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Auswertung" sheetId="2" state="visible" r:id="rId2"/>
    <sheet name="Schläge" sheetId="3" state="visible" r:id="rId3"/>
    <sheet name="Düngung" sheetId="4" state="visible" r:id="rId4"/>
    <sheet name="Pflanzenschutz" sheetId="5" state="visible" r:id="rId5"/>
    <sheet name="Bodenbearbeitung &amp; Ernte" sheetId="6" state="visible" r:id="rId6"/>
    <sheet name="Grünland" sheetId="7" state="visible" r:id="rId7"/>
    <sheet name="Listen" sheetId="8" state="hidden" r:id="rId8"/>
  </sheets>
  <definedNames>
    <definedName name="_xlnm.Print_Titles" localSheetId="2">'Schläge'!$5:$5</definedName>
    <definedName name="_xlnm.Print_Titles" localSheetId="3">'Düngung'!$5:$5</definedName>
    <definedName name="_xlnm.Print_Titles" localSheetId="4">'Pflanzenschutz'!$5:$5</definedName>
    <definedName name="_xlnm.Print_Titles" localSheetId="5">'Bodenbearbeitung &amp; Ernte'!$5:$5</definedName>
    <definedName name="_xlnm.Print_Titles" localSheetId="6">'Grünland'!$5:$5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1B1B18"/>
      <sz val="16"/>
    </font>
    <font>
      <name val="Calibri"/>
      <i val="1"/>
      <color rgb="006B6B66"/>
      <sz val="10"/>
    </font>
    <font>
      <b val="1"/>
      <sz val="12"/>
    </font>
    <font>
      <b val="1"/>
      <color rgb="004F7A2B"/>
    </font>
    <font>
      <b val="1"/>
      <sz val="10"/>
    </font>
    <font>
      <name val="Calibri"/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7A2B"/>
      </patternFill>
    </fill>
    <fill>
      <patternFill patternType="solid">
        <fgColor rgb="00F5F7EE"/>
      </patternFill>
    </fill>
    <fill>
      <patternFill patternType="solid">
        <fgColor rgb="00F2F2EF"/>
      </patternFill>
    </fill>
    <fill>
      <patternFill patternType="solid">
        <fgColor rgb="00EEF5E6"/>
      </patternFill>
    </fill>
  </fills>
  <borders count="2">
    <border>
      <left/>
      <right/>
      <top/>
      <bottom/>
      <diagonal/>
    </border>
    <border>
      <left style="thin">
        <color rgb="00D6D9CF"/>
      </left>
      <right style="thin">
        <color rgb="00D6D9CF"/>
      </right>
      <top style="thin">
        <color rgb="00D6D9CF"/>
      </top>
      <bottom style="thin">
        <color rgb="00D6D9C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2" borderId="1" applyAlignment="1" pivotButton="0" quotePrefix="0" xfId="0">
      <alignment vertical="center" wrapText="1"/>
    </xf>
    <xf numFmtId="1" fontId="0" fillId="0" borderId="1" pivotButton="0" quotePrefix="0" xfId="0"/>
    <xf numFmtId="0" fontId="0" fillId="0" borderId="1" pivotButton="0" quotePrefix="0" xfId="0"/>
    <xf numFmtId="2" fontId="0" fillId="0" borderId="1" pivotButton="0" quotePrefix="0" xfId="0"/>
    <xf numFmtId="165" fontId="0" fillId="0" borderId="1" pivotButton="0" quotePrefix="0" xfId="0"/>
    <xf numFmtId="0" fontId="7" fillId="5" borderId="0" pivotButton="0" quotePrefix="0" xfId="0"/>
    <xf numFmtId="0" fontId="5" fillId="0" borderId="0" pivotButton="0" quotePrefix="0" xfId="0"/>
    <xf numFmtId="0" fontId="0" fillId="3" borderId="1" pivotButton="0" quotePrefix="0" xfId="0"/>
    <xf numFmtId="2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3" borderId="1" pivotButton="0" quotePrefix="0" xfId="0"/>
    <xf numFmtId="2" fontId="0" fillId="4" borderId="1" pivotButton="0" quotePrefix="0" xfId="0"/>
    <xf numFmtId="1" fontId="0" fillId="4" borderId="1" pivotButton="0" quotePrefix="0" xfId="0"/>
    <xf numFmtId="166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9C1C0E"/>
      </font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Ackerschlagkartei – kostenlose Vorlage</t>
        </is>
      </c>
    </row>
    <row r="2">
      <c r="A2" s="2" t="inlineStr">
        <is>
          <t>von agrarbüro24 · agrarbuero24.de</t>
        </is>
      </c>
    </row>
    <row r="3">
      <c r="A3" t="inlineStr"/>
    </row>
    <row r="4">
      <c r="A4" s="3" t="inlineStr">
        <is>
          <t>So nutzen Sie die Vorlage</t>
        </is>
      </c>
    </row>
    <row r="5">
      <c r="A5" t="inlineStr">
        <is>
          <t>1. Im Blatt „Schläge“ jeden Schlag einmal mit Nummer und Fläche anlegen.</t>
        </is>
      </c>
    </row>
    <row r="6">
      <c r="A6" t="inlineStr">
        <is>
          <t>2. Maßnahmen in den Blättern „Düngung“, „Pflanzenschutz“, „Bodenbearbeitung &amp; Ernte“ und „Grünland“ eintragen.</t>
        </is>
      </c>
    </row>
    <row r="7">
      <c r="A7" t="inlineStr">
        <is>
          <t xml:space="preserve">   Die Schlag-Nr. wählen Sie aus der Liste, die Fläche wird automatisch übernommen.</t>
        </is>
      </c>
    </row>
    <row r="8">
      <c r="A8" t="inlineStr">
        <is>
          <t>3. Das Blatt „Auswertung“ summiert die Nährstoffe je Schlag und für den Betrieb.</t>
        </is>
      </c>
    </row>
    <row r="9">
      <c r="A9" t="inlineStr">
        <is>
          <t xml:space="preserve">   Die Betriebssumme brauchen Sie für die Aufzeichnung bis 31. März des Folgejahres (§ 10 DüV).</t>
        </is>
      </c>
    </row>
    <row r="10">
      <c r="A10" t="inlineStr">
        <is>
          <t>4. Grün hinterlegte Zeilen sind Beispiele. Überschreiben oder löschen Sie sie.</t>
        </is>
      </c>
    </row>
    <row r="11">
      <c r="A11" t="inlineStr"/>
    </row>
    <row r="12">
      <c r="A12" s="3" t="inlineStr">
        <is>
          <t>Gut zu wissen</t>
        </is>
      </c>
    </row>
    <row r="13">
      <c r="A13" t="inlineStr">
        <is>
          <t>• Düngemaßnahmen spätestens 2 Tage nach der Ausbringung eintragen. Die Spalte „Eingetragen am“ wird rot, wenn mehr Zeit vergangen ist.</t>
        </is>
      </c>
    </row>
    <row r="14">
      <c r="A14" t="inlineStr">
        <is>
          <t>• Für Pflanzenschutzmittel immer Zulassungsnummer und Anwender angeben. Ob ein Mittel zugelassen ist, prüft die Vorlage nicht.</t>
        </is>
      </c>
    </row>
    <row r="15">
      <c r="A15" t="inlineStr">
        <is>
          <t>• Aufzeichnungen nach Düngeverordnung 7 Jahre aufbewahren.</t>
        </is>
      </c>
    </row>
    <row r="16">
      <c r="A16" t="inlineStr">
        <is>
          <t>• Vor dem ersten Düngen muss die Düngebedarfsermittlung für den Schlag vorliegen. Sie ist nicht Teil dieser Vorlage.</t>
        </is>
      </c>
    </row>
    <row r="17">
      <c r="A17" t="inlineStr"/>
    </row>
    <row r="18">
      <c r="A18" s="2" t="inlineStr">
        <is>
          <t>Die Vorlage ersetzt keine Rechtsberatung. Anforderungen können je Bundesland und Kontrollsystem (z. B. QS, Bio) abweichen.</t>
        </is>
      </c>
    </row>
    <row r="19">
      <c r="A19" s="4" t="inlineStr">
        <is>
          <t>Keine Lust auf Tabellen? Wir führen Ihre Schlagkartei digital: agrarbuero24.de/leistungen/schlagkartei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1" customWidth="1" min="3" max="3"/>
    <col width="18" customWidth="1" min="4" max="4"/>
    <col width="13" customWidth="1" min="5" max="5"/>
    <col width="12" customWidth="1" min="6" max="6"/>
    <col width="12" customWidth="1" min="7" max="7"/>
    <col width="11" customWidth="1" min="8" max="8"/>
    <col width="15" customWidth="1" min="9" max="9"/>
    <col width="14" customWidth="1" min="10" max="10"/>
    <col width="13" customWidth="1" min="11" max="11"/>
  </cols>
  <sheetData>
    <row r="1">
      <c r="A1" s="1" t="inlineStr">
        <is>
          <t>Auswertung je Schlag</t>
        </is>
      </c>
    </row>
    <row r="2">
      <c r="A2" s="2" t="inlineStr">
        <is>
          <t>Summen aus dem Blatt „Düngung“ (kg je ha und kg je Schlag) und Zahl der Pflanzenschutzmaßnahmen.</t>
        </is>
      </c>
    </row>
    <row r="4" ht="32" customHeight="1">
      <c r="A4" s="5" t="inlineStr">
        <is>
          <t>Schlag-Nr.</t>
        </is>
      </c>
      <c r="B4" s="5" t="inlineStr">
        <is>
          <t>Schlagname</t>
        </is>
      </c>
      <c r="C4" s="5" t="inlineStr">
        <is>
          <t>Fläche (ha)</t>
        </is>
      </c>
      <c r="D4" s="5" t="inlineStr">
        <is>
          <t>Kultur</t>
        </is>
      </c>
      <c r="E4" s="5" t="inlineStr">
        <is>
          <t>N gesamt (kg/ha)</t>
        </is>
      </c>
      <c r="F4" s="5" t="inlineStr">
        <is>
          <t>NH₄-N (kg/ha)</t>
        </is>
      </c>
      <c r="G4" s="5" t="inlineStr">
        <is>
          <t>P₂O₅ (kg/ha)</t>
        </is>
      </c>
      <c r="H4" s="5" t="inlineStr">
        <is>
          <t>K₂O (kg/ha)</t>
        </is>
      </c>
      <c r="I4" s="5" t="inlineStr">
        <is>
          <t>N gesamt Schlag (kg)</t>
        </is>
      </c>
      <c r="J4" s="5" t="inlineStr">
        <is>
          <t>P₂O₅ Schlag (kg)</t>
        </is>
      </c>
      <c r="K4" s="5" t="inlineStr">
        <is>
          <t>PSM-Maßnahmen</t>
        </is>
      </c>
    </row>
    <row r="5">
      <c r="A5" s="6">
        <f>IF('Schläge'!A6="","",'Schläge'!A6)</f>
        <v/>
      </c>
      <c r="B5" s="7">
        <f>IF(A5="","",'Schläge'!B6)</f>
        <v/>
      </c>
      <c r="C5" s="8">
        <f>IF(A5="","",'Schläge'!D6)</f>
        <v/>
      </c>
      <c r="D5" s="7">
        <f>IF(A5="","",'Schläge'!F6)</f>
        <v/>
      </c>
      <c r="E5" s="9">
        <f>IF(A5="","",SUMIF('Düngung'!$B$6:$B$205,A5,'Düngung'!$G$6:$G$205))</f>
        <v/>
      </c>
      <c r="F5" s="9">
        <f>IF(A5="","",SUMIF('Düngung'!$B$6:$B$205,A5,'Düngung'!$H$6:$H$205))</f>
        <v/>
      </c>
      <c r="G5" s="9">
        <f>IF(A5="","",SUMIF('Düngung'!$B$6:$B$205,A5,'Düngung'!$I$6:$I$205))</f>
        <v/>
      </c>
      <c r="H5" s="9">
        <f>IF(A5="","",SUMIF('Düngung'!$B$6:$B$205,A5,'Düngung'!$J$6:$J$205))</f>
        <v/>
      </c>
      <c r="I5" s="6">
        <f>IF(OR(A5="",C5=""),"",E5*C5)</f>
        <v/>
      </c>
      <c r="J5" s="6">
        <f>IF(OR(A5="",C5=""),"",G5*C5)</f>
        <v/>
      </c>
      <c r="K5" s="6">
        <f>IF(A5="","",COUNTIF('Pflanzenschutz'!$C$6:$C$205,A5))</f>
        <v/>
      </c>
    </row>
    <row r="6">
      <c r="A6" s="6">
        <f>IF('Schläge'!A7="","",'Schläge'!A7)</f>
        <v/>
      </c>
      <c r="B6" s="7">
        <f>IF(A6="","",'Schläge'!B7)</f>
        <v/>
      </c>
      <c r="C6" s="8">
        <f>IF(A6="","",'Schläge'!D7)</f>
        <v/>
      </c>
      <c r="D6" s="7">
        <f>IF(A6="","",'Schläge'!F7)</f>
        <v/>
      </c>
      <c r="E6" s="9">
        <f>IF(A6="","",SUMIF('Düngung'!$B$6:$B$205,A6,'Düngung'!$G$6:$G$205))</f>
        <v/>
      </c>
      <c r="F6" s="9">
        <f>IF(A6="","",SUMIF('Düngung'!$B$6:$B$205,A6,'Düngung'!$H$6:$H$205))</f>
        <v/>
      </c>
      <c r="G6" s="9">
        <f>IF(A6="","",SUMIF('Düngung'!$B$6:$B$205,A6,'Düngung'!$I$6:$I$205))</f>
        <v/>
      </c>
      <c r="H6" s="9">
        <f>IF(A6="","",SUMIF('Düngung'!$B$6:$B$205,A6,'Düngung'!$J$6:$J$205))</f>
        <v/>
      </c>
      <c r="I6" s="6">
        <f>IF(OR(A6="",C6=""),"",E6*C6)</f>
        <v/>
      </c>
      <c r="J6" s="6">
        <f>IF(OR(A6="",C6=""),"",G6*C6)</f>
        <v/>
      </c>
      <c r="K6" s="6">
        <f>IF(A6="","",COUNTIF('Pflanzenschutz'!$C$6:$C$205,A6))</f>
        <v/>
      </c>
    </row>
    <row r="7">
      <c r="A7" s="6">
        <f>IF('Schläge'!A8="","",'Schläge'!A8)</f>
        <v/>
      </c>
      <c r="B7" s="7">
        <f>IF(A7="","",'Schläge'!B8)</f>
        <v/>
      </c>
      <c r="C7" s="8">
        <f>IF(A7="","",'Schläge'!D8)</f>
        <v/>
      </c>
      <c r="D7" s="7">
        <f>IF(A7="","",'Schläge'!F8)</f>
        <v/>
      </c>
      <c r="E7" s="9">
        <f>IF(A7="","",SUMIF('Düngung'!$B$6:$B$205,A7,'Düngung'!$G$6:$G$205))</f>
        <v/>
      </c>
      <c r="F7" s="9">
        <f>IF(A7="","",SUMIF('Düngung'!$B$6:$B$205,A7,'Düngung'!$H$6:$H$205))</f>
        <v/>
      </c>
      <c r="G7" s="9">
        <f>IF(A7="","",SUMIF('Düngung'!$B$6:$B$205,A7,'Düngung'!$I$6:$I$205))</f>
        <v/>
      </c>
      <c r="H7" s="9">
        <f>IF(A7="","",SUMIF('Düngung'!$B$6:$B$205,A7,'Düngung'!$J$6:$J$205))</f>
        <v/>
      </c>
      <c r="I7" s="6">
        <f>IF(OR(A7="",C7=""),"",E7*C7)</f>
        <v/>
      </c>
      <c r="J7" s="6">
        <f>IF(OR(A7="",C7=""),"",G7*C7)</f>
        <v/>
      </c>
      <c r="K7" s="6">
        <f>IF(A7="","",COUNTIF('Pflanzenschutz'!$C$6:$C$205,A7))</f>
        <v/>
      </c>
    </row>
    <row r="8">
      <c r="A8" s="6">
        <f>IF('Schläge'!A9="","",'Schläge'!A9)</f>
        <v/>
      </c>
      <c r="B8" s="7">
        <f>IF(A8="","",'Schläge'!B9)</f>
        <v/>
      </c>
      <c r="C8" s="8">
        <f>IF(A8="","",'Schläge'!D9)</f>
        <v/>
      </c>
      <c r="D8" s="7">
        <f>IF(A8="","",'Schläge'!F9)</f>
        <v/>
      </c>
      <c r="E8" s="9">
        <f>IF(A8="","",SUMIF('Düngung'!$B$6:$B$205,A8,'Düngung'!$G$6:$G$205))</f>
        <v/>
      </c>
      <c r="F8" s="9">
        <f>IF(A8="","",SUMIF('Düngung'!$B$6:$B$205,A8,'Düngung'!$H$6:$H$205))</f>
        <v/>
      </c>
      <c r="G8" s="9">
        <f>IF(A8="","",SUMIF('Düngung'!$B$6:$B$205,A8,'Düngung'!$I$6:$I$205))</f>
        <v/>
      </c>
      <c r="H8" s="9">
        <f>IF(A8="","",SUMIF('Düngung'!$B$6:$B$205,A8,'Düngung'!$J$6:$J$205))</f>
        <v/>
      </c>
      <c r="I8" s="6">
        <f>IF(OR(A8="",C8=""),"",E8*C8)</f>
        <v/>
      </c>
      <c r="J8" s="6">
        <f>IF(OR(A8="",C8=""),"",G8*C8)</f>
        <v/>
      </c>
      <c r="K8" s="6">
        <f>IF(A8="","",COUNTIF('Pflanzenschutz'!$C$6:$C$205,A8))</f>
        <v/>
      </c>
    </row>
    <row r="9">
      <c r="A9" s="6">
        <f>IF('Schläge'!A10="","",'Schläge'!A10)</f>
        <v/>
      </c>
      <c r="B9" s="7">
        <f>IF(A9="","",'Schläge'!B10)</f>
        <v/>
      </c>
      <c r="C9" s="8">
        <f>IF(A9="","",'Schläge'!D10)</f>
        <v/>
      </c>
      <c r="D9" s="7">
        <f>IF(A9="","",'Schläge'!F10)</f>
        <v/>
      </c>
      <c r="E9" s="9">
        <f>IF(A9="","",SUMIF('Düngung'!$B$6:$B$205,A9,'Düngung'!$G$6:$G$205))</f>
        <v/>
      </c>
      <c r="F9" s="9">
        <f>IF(A9="","",SUMIF('Düngung'!$B$6:$B$205,A9,'Düngung'!$H$6:$H$205))</f>
        <v/>
      </c>
      <c r="G9" s="9">
        <f>IF(A9="","",SUMIF('Düngung'!$B$6:$B$205,A9,'Düngung'!$I$6:$I$205))</f>
        <v/>
      </c>
      <c r="H9" s="9">
        <f>IF(A9="","",SUMIF('Düngung'!$B$6:$B$205,A9,'Düngung'!$J$6:$J$205))</f>
        <v/>
      </c>
      <c r="I9" s="6">
        <f>IF(OR(A9="",C9=""),"",E9*C9)</f>
        <v/>
      </c>
      <c r="J9" s="6">
        <f>IF(OR(A9="",C9=""),"",G9*C9)</f>
        <v/>
      </c>
      <c r="K9" s="6">
        <f>IF(A9="","",COUNTIF('Pflanzenschutz'!$C$6:$C$205,A9))</f>
        <v/>
      </c>
    </row>
    <row r="10">
      <c r="A10" s="6">
        <f>IF('Schläge'!A11="","",'Schläge'!A11)</f>
        <v/>
      </c>
      <c r="B10" s="7">
        <f>IF(A10="","",'Schläge'!B11)</f>
        <v/>
      </c>
      <c r="C10" s="8">
        <f>IF(A10="","",'Schläge'!D11)</f>
        <v/>
      </c>
      <c r="D10" s="7">
        <f>IF(A10="","",'Schläge'!F11)</f>
        <v/>
      </c>
      <c r="E10" s="9">
        <f>IF(A10="","",SUMIF('Düngung'!$B$6:$B$205,A10,'Düngung'!$G$6:$G$205))</f>
        <v/>
      </c>
      <c r="F10" s="9">
        <f>IF(A10="","",SUMIF('Düngung'!$B$6:$B$205,A10,'Düngung'!$H$6:$H$205))</f>
        <v/>
      </c>
      <c r="G10" s="9">
        <f>IF(A10="","",SUMIF('Düngung'!$B$6:$B$205,A10,'Düngung'!$I$6:$I$205))</f>
        <v/>
      </c>
      <c r="H10" s="9">
        <f>IF(A10="","",SUMIF('Düngung'!$B$6:$B$205,A10,'Düngung'!$J$6:$J$205))</f>
        <v/>
      </c>
      <c r="I10" s="6">
        <f>IF(OR(A10="",C10=""),"",E10*C10)</f>
        <v/>
      </c>
      <c r="J10" s="6">
        <f>IF(OR(A10="",C10=""),"",G10*C10)</f>
        <v/>
      </c>
      <c r="K10" s="6">
        <f>IF(A10="","",COUNTIF('Pflanzenschutz'!$C$6:$C$205,A10))</f>
        <v/>
      </c>
    </row>
    <row r="11">
      <c r="A11" s="6">
        <f>IF('Schläge'!A12="","",'Schläge'!A12)</f>
        <v/>
      </c>
      <c r="B11" s="7">
        <f>IF(A11="","",'Schläge'!B12)</f>
        <v/>
      </c>
      <c r="C11" s="8">
        <f>IF(A11="","",'Schläge'!D12)</f>
        <v/>
      </c>
      <c r="D11" s="7">
        <f>IF(A11="","",'Schläge'!F12)</f>
        <v/>
      </c>
      <c r="E11" s="9">
        <f>IF(A11="","",SUMIF('Düngung'!$B$6:$B$205,A11,'Düngung'!$G$6:$G$205))</f>
        <v/>
      </c>
      <c r="F11" s="9">
        <f>IF(A11="","",SUMIF('Düngung'!$B$6:$B$205,A11,'Düngung'!$H$6:$H$205))</f>
        <v/>
      </c>
      <c r="G11" s="9">
        <f>IF(A11="","",SUMIF('Düngung'!$B$6:$B$205,A11,'Düngung'!$I$6:$I$205))</f>
        <v/>
      </c>
      <c r="H11" s="9">
        <f>IF(A11="","",SUMIF('Düngung'!$B$6:$B$205,A11,'Düngung'!$J$6:$J$205))</f>
        <v/>
      </c>
      <c r="I11" s="6">
        <f>IF(OR(A11="",C11=""),"",E11*C11)</f>
        <v/>
      </c>
      <c r="J11" s="6">
        <f>IF(OR(A11="",C11=""),"",G11*C11)</f>
        <v/>
      </c>
      <c r="K11" s="6">
        <f>IF(A11="","",COUNTIF('Pflanzenschutz'!$C$6:$C$205,A11))</f>
        <v/>
      </c>
    </row>
    <row r="12">
      <c r="A12" s="6">
        <f>IF('Schläge'!A13="","",'Schläge'!A13)</f>
        <v/>
      </c>
      <c r="B12" s="7">
        <f>IF(A12="","",'Schläge'!B13)</f>
        <v/>
      </c>
      <c r="C12" s="8">
        <f>IF(A12="","",'Schläge'!D13)</f>
        <v/>
      </c>
      <c r="D12" s="7">
        <f>IF(A12="","",'Schläge'!F13)</f>
        <v/>
      </c>
      <c r="E12" s="9">
        <f>IF(A12="","",SUMIF('Düngung'!$B$6:$B$205,A12,'Düngung'!$G$6:$G$205))</f>
        <v/>
      </c>
      <c r="F12" s="9">
        <f>IF(A12="","",SUMIF('Düngung'!$B$6:$B$205,A12,'Düngung'!$H$6:$H$205))</f>
        <v/>
      </c>
      <c r="G12" s="9">
        <f>IF(A12="","",SUMIF('Düngung'!$B$6:$B$205,A12,'Düngung'!$I$6:$I$205))</f>
        <v/>
      </c>
      <c r="H12" s="9">
        <f>IF(A12="","",SUMIF('Düngung'!$B$6:$B$205,A12,'Düngung'!$J$6:$J$205))</f>
        <v/>
      </c>
      <c r="I12" s="6">
        <f>IF(OR(A12="",C12=""),"",E12*C12)</f>
        <v/>
      </c>
      <c r="J12" s="6">
        <f>IF(OR(A12="",C12=""),"",G12*C12)</f>
        <v/>
      </c>
      <c r="K12" s="6">
        <f>IF(A12="","",COUNTIF('Pflanzenschutz'!$C$6:$C$205,A12))</f>
        <v/>
      </c>
    </row>
    <row r="13">
      <c r="A13" s="6">
        <f>IF('Schläge'!A14="","",'Schläge'!A14)</f>
        <v/>
      </c>
      <c r="B13" s="7">
        <f>IF(A13="","",'Schläge'!B14)</f>
        <v/>
      </c>
      <c r="C13" s="8">
        <f>IF(A13="","",'Schläge'!D14)</f>
        <v/>
      </c>
      <c r="D13" s="7">
        <f>IF(A13="","",'Schläge'!F14)</f>
        <v/>
      </c>
      <c r="E13" s="9">
        <f>IF(A13="","",SUMIF('Düngung'!$B$6:$B$205,A13,'Düngung'!$G$6:$G$205))</f>
        <v/>
      </c>
      <c r="F13" s="9">
        <f>IF(A13="","",SUMIF('Düngung'!$B$6:$B$205,A13,'Düngung'!$H$6:$H$205))</f>
        <v/>
      </c>
      <c r="G13" s="9">
        <f>IF(A13="","",SUMIF('Düngung'!$B$6:$B$205,A13,'Düngung'!$I$6:$I$205))</f>
        <v/>
      </c>
      <c r="H13" s="9">
        <f>IF(A13="","",SUMIF('Düngung'!$B$6:$B$205,A13,'Düngung'!$J$6:$J$205))</f>
        <v/>
      </c>
      <c r="I13" s="6">
        <f>IF(OR(A13="",C13=""),"",E13*C13)</f>
        <v/>
      </c>
      <c r="J13" s="6">
        <f>IF(OR(A13="",C13=""),"",G13*C13)</f>
        <v/>
      </c>
      <c r="K13" s="6">
        <f>IF(A13="","",COUNTIF('Pflanzenschutz'!$C$6:$C$205,A13))</f>
        <v/>
      </c>
    </row>
    <row r="14">
      <c r="A14" s="6">
        <f>IF('Schläge'!A15="","",'Schläge'!A15)</f>
        <v/>
      </c>
      <c r="B14" s="7">
        <f>IF(A14="","",'Schläge'!B15)</f>
        <v/>
      </c>
      <c r="C14" s="8">
        <f>IF(A14="","",'Schläge'!D15)</f>
        <v/>
      </c>
      <c r="D14" s="7">
        <f>IF(A14="","",'Schläge'!F15)</f>
        <v/>
      </c>
      <c r="E14" s="9">
        <f>IF(A14="","",SUMIF('Düngung'!$B$6:$B$205,A14,'Düngung'!$G$6:$G$205))</f>
        <v/>
      </c>
      <c r="F14" s="9">
        <f>IF(A14="","",SUMIF('Düngung'!$B$6:$B$205,A14,'Düngung'!$H$6:$H$205))</f>
        <v/>
      </c>
      <c r="G14" s="9">
        <f>IF(A14="","",SUMIF('Düngung'!$B$6:$B$205,A14,'Düngung'!$I$6:$I$205))</f>
        <v/>
      </c>
      <c r="H14" s="9">
        <f>IF(A14="","",SUMIF('Düngung'!$B$6:$B$205,A14,'Düngung'!$J$6:$J$205))</f>
        <v/>
      </c>
      <c r="I14" s="6">
        <f>IF(OR(A14="",C14=""),"",E14*C14)</f>
        <v/>
      </c>
      <c r="J14" s="6">
        <f>IF(OR(A14="",C14=""),"",G14*C14)</f>
        <v/>
      </c>
      <c r="K14" s="6">
        <f>IF(A14="","",COUNTIF('Pflanzenschutz'!$C$6:$C$205,A14))</f>
        <v/>
      </c>
    </row>
    <row r="15">
      <c r="A15" s="6">
        <f>IF('Schläge'!A16="","",'Schläge'!A16)</f>
        <v/>
      </c>
      <c r="B15" s="7">
        <f>IF(A15="","",'Schläge'!B16)</f>
        <v/>
      </c>
      <c r="C15" s="8">
        <f>IF(A15="","",'Schläge'!D16)</f>
        <v/>
      </c>
      <c r="D15" s="7">
        <f>IF(A15="","",'Schläge'!F16)</f>
        <v/>
      </c>
      <c r="E15" s="9">
        <f>IF(A15="","",SUMIF('Düngung'!$B$6:$B$205,A15,'Düngung'!$G$6:$G$205))</f>
        <v/>
      </c>
      <c r="F15" s="9">
        <f>IF(A15="","",SUMIF('Düngung'!$B$6:$B$205,A15,'Düngung'!$H$6:$H$205))</f>
        <v/>
      </c>
      <c r="G15" s="9">
        <f>IF(A15="","",SUMIF('Düngung'!$B$6:$B$205,A15,'Düngung'!$I$6:$I$205))</f>
        <v/>
      </c>
      <c r="H15" s="9">
        <f>IF(A15="","",SUMIF('Düngung'!$B$6:$B$205,A15,'Düngung'!$J$6:$J$205))</f>
        <v/>
      </c>
      <c r="I15" s="6">
        <f>IF(OR(A15="",C15=""),"",E15*C15)</f>
        <v/>
      </c>
      <c r="J15" s="6">
        <f>IF(OR(A15="",C15=""),"",G15*C15)</f>
        <v/>
      </c>
      <c r="K15" s="6">
        <f>IF(A15="","",COUNTIF('Pflanzenschutz'!$C$6:$C$205,A15))</f>
        <v/>
      </c>
    </row>
    <row r="16">
      <c r="A16" s="6">
        <f>IF('Schläge'!A17="","",'Schläge'!A17)</f>
        <v/>
      </c>
      <c r="B16" s="7">
        <f>IF(A16="","",'Schläge'!B17)</f>
        <v/>
      </c>
      <c r="C16" s="8">
        <f>IF(A16="","",'Schläge'!D17)</f>
        <v/>
      </c>
      <c r="D16" s="7">
        <f>IF(A16="","",'Schläge'!F17)</f>
        <v/>
      </c>
      <c r="E16" s="9">
        <f>IF(A16="","",SUMIF('Düngung'!$B$6:$B$205,A16,'Düngung'!$G$6:$G$205))</f>
        <v/>
      </c>
      <c r="F16" s="9">
        <f>IF(A16="","",SUMIF('Düngung'!$B$6:$B$205,A16,'Düngung'!$H$6:$H$205))</f>
        <v/>
      </c>
      <c r="G16" s="9">
        <f>IF(A16="","",SUMIF('Düngung'!$B$6:$B$205,A16,'Düngung'!$I$6:$I$205))</f>
        <v/>
      </c>
      <c r="H16" s="9">
        <f>IF(A16="","",SUMIF('Düngung'!$B$6:$B$205,A16,'Düngung'!$J$6:$J$205))</f>
        <v/>
      </c>
      <c r="I16" s="6">
        <f>IF(OR(A16="",C16=""),"",E16*C16)</f>
        <v/>
      </c>
      <c r="J16" s="6">
        <f>IF(OR(A16="",C16=""),"",G16*C16)</f>
        <v/>
      </c>
      <c r="K16" s="6">
        <f>IF(A16="","",COUNTIF('Pflanzenschutz'!$C$6:$C$205,A16))</f>
        <v/>
      </c>
    </row>
    <row r="17">
      <c r="A17" s="6">
        <f>IF('Schläge'!A18="","",'Schläge'!A18)</f>
        <v/>
      </c>
      <c r="B17" s="7">
        <f>IF(A17="","",'Schläge'!B18)</f>
        <v/>
      </c>
      <c r="C17" s="8">
        <f>IF(A17="","",'Schläge'!D18)</f>
        <v/>
      </c>
      <c r="D17" s="7">
        <f>IF(A17="","",'Schläge'!F18)</f>
        <v/>
      </c>
      <c r="E17" s="9">
        <f>IF(A17="","",SUMIF('Düngung'!$B$6:$B$205,A17,'Düngung'!$G$6:$G$205))</f>
        <v/>
      </c>
      <c r="F17" s="9">
        <f>IF(A17="","",SUMIF('Düngung'!$B$6:$B$205,A17,'Düngung'!$H$6:$H$205))</f>
        <v/>
      </c>
      <c r="G17" s="9">
        <f>IF(A17="","",SUMIF('Düngung'!$B$6:$B$205,A17,'Düngung'!$I$6:$I$205))</f>
        <v/>
      </c>
      <c r="H17" s="9">
        <f>IF(A17="","",SUMIF('Düngung'!$B$6:$B$205,A17,'Düngung'!$J$6:$J$205))</f>
        <v/>
      </c>
      <c r="I17" s="6">
        <f>IF(OR(A17="",C17=""),"",E17*C17)</f>
        <v/>
      </c>
      <c r="J17" s="6">
        <f>IF(OR(A17="",C17=""),"",G17*C17)</f>
        <v/>
      </c>
      <c r="K17" s="6">
        <f>IF(A17="","",COUNTIF('Pflanzenschutz'!$C$6:$C$205,A17))</f>
        <v/>
      </c>
    </row>
    <row r="18">
      <c r="A18" s="6">
        <f>IF('Schläge'!A19="","",'Schläge'!A19)</f>
        <v/>
      </c>
      <c r="B18" s="7">
        <f>IF(A18="","",'Schläge'!B19)</f>
        <v/>
      </c>
      <c r="C18" s="8">
        <f>IF(A18="","",'Schläge'!D19)</f>
        <v/>
      </c>
      <c r="D18" s="7">
        <f>IF(A18="","",'Schläge'!F19)</f>
        <v/>
      </c>
      <c r="E18" s="9">
        <f>IF(A18="","",SUMIF('Düngung'!$B$6:$B$205,A18,'Düngung'!$G$6:$G$205))</f>
        <v/>
      </c>
      <c r="F18" s="9">
        <f>IF(A18="","",SUMIF('Düngung'!$B$6:$B$205,A18,'Düngung'!$H$6:$H$205))</f>
        <v/>
      </c>
      <c r="G18" s="9">
        <f>IF(A18="","",SUMIF('Düngung'!$B$6:$B$205,A18,'Düngung'!$I$6:$I$205))</f>
        <v/>
      </c>
      <c r="H18" s="9">
        <f>IF(A18="","",SUMIF('Düngung'!$B$6:$B$205,A18,'Düngung'!$J$6:$J$205))</f>
        <v/>
      </c>
      <c r="I18" s="6">
        <f>IF(OR(A18="",C18=""),"",E18*C18)</f>
        <v/>
      </c>
      <c r="J18" s="6">
        <f>IF(OR(A18="",C18=""),"",G18*C18)</f>
        <v/>
      </c>
      <c r="K18" s="6">
        <f>IF(A18="","",COUNTIF('Pflanzenschutz'!$C$6:$C$205,A18))</f>
        <v/>
      </c>
    </row>
    <row r="19">
      <c r="A19" s="6">
        <f>IF('Schläge'!A20="","",'Schläge'!A20)</f>
        <v/>
      </c>
      <c r="B19" s="7">
        <f>IF(A19="","",'Schläge'!B20)</f>
        <v/>
      </c>
      <c r="C19" s="8">
        <f>IF(A19="","",'Schläge'!D20)</f>
        <v/>
      </c>
      <c r="D19" s="7">
        <f>IF(A19="","",'Schläge'!F20)</f>
        <v/>
      </c>
      <c r="E19" s="9">
        <f>IF(A19="","",SUMIF('Düngung'!$B$6:$B$205,A19,'Düngung'!$G$6:$G$205))</f>
        <v/>
      </c>
      <c r="F19" s="9">
        <f>IF(A19="","",SUMIF('Düngung'!$B$6:$B$205,A19,'Düngung'!$H$6:$H$205))</f>
        <v/>
      </c>
      <c r="G19" s="9">
        <f>IF(A19="","",SUMIF('Düngung'!$B$6:$B$205,A19,'Düngung'!$I$6:$I$205))</f>
        <v/>
      </c>
      <c r="H19" s="9">
        <f>IF(A19="","",SUMIF('Düngung'!$B$6:$B$205,A19,'Düngung'!$J$6:$J$205))</f>
        <v/>
      </c>
      <c r="I19" s="6">
        <f>IF(OR(A19="",C19=""),"",E19*C19)</f>
        <v/>
      </c>
      <c r="J19" s="6">
        <f>IF(OR(A19="",C19=""),"",G19*C19)</f>
        <v/>
      </c>
      <c r="K19" s="6">
        <f>IF(A19="","",COUNTIF('Pflanzenschutz'!$C$6:$C$205,A19))</f>
        <v/>
      </c>
    </row>
    <row r="20">
      <c r="A20" s="6">
        <f>IF('Schläge'!A21="","",'Schläge'!A21)</f>
        <v/>
      </c>
      <c r="B20" s="7">
        <f>IF(A20="","",'Schläge'!B21)</f>
        <v/>
      </c>
      <c r="C20" s="8">
        <f>IF(A20="","",'Schläge'!D21)</f>
        <v/>
      </c>
      <c r="D20" s="7">
        <f>IF(A20="","",'Schläge'!F21)</f>
        <v/>
      </c>
      <c r="E20" s="9">
        <f>IF(A20="","",SUMIF('Düngung'!$B$6:$B$205,A20,'Düngung'!$G$6:$G$205))</f>
        <v/>
      </c>
      <c r="F20" s="9">
        <f>IF(A20="","",SUMIF('Düngung'!$B$6:$B$205,A20,'Düngung'!$H$6:$H$205))</f>
        <v/>
      </c>
      <c r="G20" s="9">
        <f>IF(A20="","",SUMIF('Düngung'!$B$6:$B$205,A20,'Düngung'!$I$6:$I$205))</f>
        <v/>
      </c>
      <c r="H20" s="9">
        <f>IF(A20="","",SUMIF('Düngung'!$B$6:$B$205,A20,'Düngung'!$J$6:$J$205))</f>
        <v/>
      </c>
      <c r="I20" s="6">
        <f>IF(OR(A20="",C20=""),"",E20*C20)</f>
        <v/>
      </c>
      <c r="J20" s="6">
        <f>IF(OR(A20="",C20=""),"",G20*C20)</f>
        <v/>
      </c>
      <c r="K20" s="6">
        <f>IF(A20="","",COUNTIF('Pflanzenschutz'!$C$6:$C$205,A20))</f>
        <v/>
      </c>
    </row>
    <row r="21">
      <c r="A21" s="6">
        <f>IF('Schläge'!A22="","",'Schläge'!A22)</f>
        <v/>
      </c>
      <c r="B21" s="7">
        <f>IF(A21="","",'Schläge'!B22)</f>
        <v/>
      </c>
      <c r="C21" s="8">
        <f>IF(A21="","",'Schläge'!D22)</f>
        <v/>
      </c>
      <c r="D21" s="7">
        <f>IF(A21="","",'Schläge'!F22)</f>
        <v/>
      </c>
      <c r="E21" s="9">
        <f>IF(A21="","",SUMIF('Düngung'!$B$6:$B$205,A21,'Düngung'!$G$6:$G$205))</f>
        <v/>
      </c>
      <c r="F21" s="9">
        <f>IF(A21="","",SUMIF('Düngung'!$B$6:$B$205,A21,'Düngung'!$H$6:$H$205))</f>
        <v/>
      </c>
      <c r="G21" s="9">
        <f>IF(A21="","",SUMIF('Düngung'!$B$6:$B$205,A21,'Düngung'!$I$6:$I$205))</f>
        <v/>
      </c>
      <c r="H21" s="9">
        <f>IF(A21="","",SUMIF('Düngung'!$B$6:$B$205,A21,'Düngung'!$J$6:$J$205))</f>
        <v/>
      </c>
      <c r="I21" s="6">
        <f>IF(OR(A21="",C21=""),"",E21*C21)</f>
        <v/>
      </c>
      <c r="J21" s="6">
        <f>IF(OR(A21="",C21=""),"",G21*C21)</f>
        <v/>
      </c>
      <c r="K21" s="6">
        <f>IF(A21="","",COUNTIF('Pflanzenschutz'!$C$6:$C$205,A21))</f>
        <v/>
      </c>
    </row>
    <row r="22">
      <c r="A22" s="6">
        <f>IF('Schläge'!A23="","",'Schläge'!A23)</f>
        <v/>
      </c>
      <c r="B22" s="7">
        <f>IF(A22="","",'Schläge'!B23)</f>
        <v/>
      </c>
      <c r="C22" s="8">
        <f>IF(A22="","",'Schläge'!D23)</f>
        <v/>
      </c>
      <c r="D22" s="7">
        <f>IF(A22="","",'Schläge'!F23)</f>
        <v/>
      </c>
      <c r="E22" s="9">
        <f>IF(A22="","",SUMIF('Düngung'!$B$6:$B$205,A22,'Düngung'!$G$6:$G$205))</f>
        <v/>
      </c>
      <c r="F22" s="9">
        <f>IF(A22="","",SUMIF('Düngung'!$B$6:$B$205,A22,'Düngung'!$H$6:$H$205))</f>
        <v/>
      </c>
      <c r="G22" s="9">
        <f>IF(A22="","",SUMIF('Düngung'!$B$6:$B$205,A22,'Düngung'!$I$6:$I$205))</f>
        <v/>
      </c>
      <c r="H22" s="9">
        <f>IF(A22="","",SUMIF('Düngung'!$B$6:$B$205,A22,'Düngung'!$J$6:$J$205))</f>
        <v/>
      </c>
      <c r="I22" s="6">
        <f>IF(OR(A22="",C22=""),"",E22*C22)</f>
        <v/>
      </c>
      <c r="J22" s="6">
        <f>IF(OR(A22="",C22=""),"",G22*C22)</f>
        <v/>
      </c>
      <c r="K22" s="6">
        <f>IF(A22="","",COUNTIF('Pflanzenschutz'!$C$6:$C$205,A22))</f>
        <v/>
      </c>
    </row>
    <row r="23">
      <c r="A23" s="6">
        <f>IF('Schläge'!A24="","",'Schläge'!A24)</f>
        <v/>
      </c>
      <c r="B23" s="7">
        <f>IF(A23="","",'Schläge'!B24)</f>
        <v/>
      </c>
      <c r="C23" s="8">
        <f>IF(A23="","",'Schläge'!D24)</f>
        <v/>
      </c>
      <c r="D23" s="7">
        <f>IF(A23="","",'Schläge'!F24)</f>
        <v/>
      </c>
      <c r="E23" s="9">
        <f>IF(A23="","",SUMIF('Düngung'!$B$6:$B$205,A23,'Düngung'!$G$6:$G$205))</f>
        <v/>
      </c>
      <c r="F23" s="9">
        <f>IF(A23="","",SUMIF('Düngung'!$B$6:$B$205,A23,'Düngung'!$H$6:$H$205))</f>
        <v/>
      </c>
      <c r="G23" s="9">
        <f>IF(A23="","",SUMIF('Düngung'!$B$6:$B$205,A23,'Düngung'!$I$6:$I$205))</f>
        <v/>
      </c>
      <c r="H23" s="9">
        <f>IF(A23="","",SUMIF('Düngung'!$B$6:$B$205,A23,'Düngung'!$J$6:$J$205))</f>
        <v/>
      </c>
      <c r="I23" s="6">
        <f>IF(OR(A23="",C23=""),"",E23*C23)</f>
        <v/>
      </c>
      <c r="J23" s="6">
        <f>IF(OR(A23="",C23=""),"",G23*C23)</f>
        <v/>
      </c>
      <c r="K23" s="6">
        <f>IF(A23="","",COUNTIF('Pflanzenschutz'!$C$6:$C$205,A23))</f>
        <v/>
      </c>
    </row>
    <row r="24">
      <c r="A24" s="6">
        <f>IF('Schläge'!A25="","",'Schläge'!A25)</f>
        <v/>
      </c>
      <c r="B24" s="7">
        <f>IF(A24="","",'Schläge'!B25)</f>
        <v/>
      </c>
      <c r="C24" s="8">
        <f>IF(A24="","",'Schläge'!D25)</f>
        <v/>
      </c>
      <c r="D24" s="7">
        <f>IF(A24="","",'Schläge'!F25)</f>
        <v/>
      </c>
      <c r="E24" s="9">
        <f>IF(A24="","",SUMIF('Düngung'!$B$6:$B$205,A24,'Düngung'!$G$6:$G$205))</f>
        <v/>
      </c>
      <c r="F24" s="9">
        <f>IF(A24="","",SUMIF('Düngung'!$B$6:$B$205,A24,'Düngung'!$H$6:$H$205))</f>
        <v/>
      </c>
      <c r="G24" s="9">
        <f>IF(A24="","",SUMIF('Düngung'!$B$6:$B$205,A24,'Düngung'!$I$6:$I$205))</f>
        <v/>
      </c>
      <c r="H24" s="9">
        <f>IF(A24="","",SUMIF('Düngung'!$B$6:$B$205,A24,'Düngung'!$J$6:$J$205))</f>
        <v/>
      </c>
      <c r="I24" s="6">
        <f>IF(OR(A24="",C24=""),"",E24*C24)</f>
        <v/>
      </c>
      <c r="J24" s="6">
        <f>IF(OR(A24="",C24=""),"",G24*C24)</f>
        <v/>
      </c>
      <c r="K24" s="6">
        <f>IF(A24="","",COUNTIF('Pflanzenschutz'!$C$6:$C$205,A24))</f>
        <v/>
      </c>
    </row>
    <row r="25">
      <c r="A25" s="6">
        <f>IF('Schläge'!A26="","",'Schläge'!A26)</f>
        <v/>
      </c>
      <c r="B25" s="7">
        <f>IF(A25="","",'Schläge'!B26)</f>
        <v/>
      </c>
      <c r="C25" s="8">
        <f>IF(A25="","",'Schläge'!D26)</f>
        <v/>
      </c>
      <c r="D25" s="7">
        <f>IF(A25="","",'Schläge'!F26)</f>
        <v/>
      </c>
      <c r="E25" s="9">
        <f>IF(A25="","",SUMIF('Düngung'!$B$6:$B$205,A25,'Düngung'!$G$6:$G$205))</f>
        <v/>
      </c>
      <c r="F25" s="9">
        <f>IF(A25="","",SUMIF('Düngung'!$B$6:$B$205,A25,'Düngung'!$H$6:$H$205))</f>
        <v/>
      </c>
      <c r="G25" s="9">
        <f>IF(A25="","",SUMIF('Düngung'!$B$6:$B$205,A25,'Düngung'!$I$6:$I$205))</f>
        <v/>
      </c>
      <c r="H25" s="9">
        <f>IF(A25="","",SUMIF('Düngung'!$B$6:$B$205,A25,'Düngung'!$J$6:$J$205))</f>
        <v/>
      </c>
      <c r="I25" s="6">
        <f>IF(OR(A25="",C25=""),"",E25*C25)</f>
        <v/>
      </c>
      <c r="J25" s="6">
        <f>IF(OR(A25="",C25=""),"",G25*C25)</f>
        <v/>
      </c>
      <c r="K25" s="6">
        <f>IF(A25="","",COUNTIF('Pflanzenschutz'!$C$6:$C$205,A25))</f>
        <v/>
      </c>
    </row>
    <row r="26">
      <c r="A26" s="6">
        <f>IF('Schläge'!A27="","",'Schläge'!A27)</f>
        <v/>
      </c>
      <c r="B26" s="7">
        <f>IF(A26="","",'Schläge'!B27)</f>
        <v/>
      </c>
      <c r="C26" s="8">
        <f>IF(A26="","",'Schläge'!D27)</f>
        <v/>
      </c>
      <c r="D26" s="7">
        <f>IF(A26="","",'Schläge'!F27)</f>
        <v/>
      </c>
      <c r="E26" s="9">
        <f>IF(A26="","",SUMIF('Düngung'!$B$6:$B$205,A26,'Düngung'!$G$6:$G$205))</f>
        <v/>
      </c>
      <c r="F26" s="9">
        <f>IF(A26="","",SUMIF('Düngung'!$B$6:$B$205,A26,'Düngung'!$H$6:$H$205))</f>
        <v/>
      </c>
      <c r="G26" s="9">
        <f>IF(A26="","",SUMIF('Düngung'!$B$6:$B$205,A26,'Düngung'!$I$6:$I$205))</f>
        <v/>
      </c>
      <c r="H26" s="9">
        <f>IF(A26="","",SUMIF('Düngung'!$B$6:$B$205,A26,'Düngung'!$J$6:$J$205))</f>
        <v/>
      </c>
      <c r="I26" s="6">
        <f>IF(OR(A26="",C26=""),"",E26*C26)</f>
        <v/>
      </c>
      <c r="J26" s="6">
        <f>IF(OR(A26="",C26=""),"",G26*C26)</f>
        <v/>
      </c>
      <c r="K26" s="6">
        <f>IF(A26="","",COUNTIF('Pflanzenschutz'!$C$6:$C$205,A26))</f>
        <v/>
      </c>
    </row>
    <row r="27">
      <c r="A27" s="6">
        <f>IF('Schläge'!A28="","",'Schläge'!A28)</f>
        <v/>
      </c>
      <c r="B27" s="7">
        <f>IF(A27="","",'Schläge'!B28)</f>
        <v/>
      </c>
      <c r="C27" s="8">
        <f>IF(A27="","",'Schläge'!D28)</f>
        <v/>
      </c>
      <c r="D27" s="7">
        <f>IF(A27="","",'Schläge'!F28)</f>
        <v/>
      </c>
      <c r="E27" s="9">
        <f>IF(A27="","",SUMIF('Düngung'!$B$6:$B$205,A27,'Düngung'!$G$6:$G$205))</f>
        <v/>
      </c>
      <c r="F27" s="9">
        <f>IF(A27="","",SUMIF('Düngung'!$B$6:$B$205,A27,'Düngung'!$H$6:$H$205))</f>
        <v/>
      </c>
      <c r="G27" s="9">
        <f>IF(A27="","",SUMIF('Düngung'!$B$6:$B$205,A27,'Düngung'!$I$6:$I$205))</f>
        <v/>
      </c>
      <c r="H27" s="9">
        <f>IF(A27="","",SUMIF('Düngung'!$B$6:$B$205,A27,'Düngung'!$J$6:$J$205))</f>
        <v/>
      </c>
      <c r="I27" s="6">
        <f>IF(OR(A27="",C27=""),"",E27*C27)</f>
        <v/>
      </c>
      <c r="J27" s="6">
        <f>IF(OR(A27="",C27=""),"",G27*C27)</f>
        <v/>
      </c>
      <c r="K27" s="6">
        <f>IF(A27="","",COUNTIF('Pflanzenschutz'!$C$6:$C$205,A27))</f>
        <v/>
      </c>
    </row>
    <row r="28">
      <c r="A28" s="6">
        <f>IF('Schläge'!A29="","",'Schläge'!A29)</f>
        <v/>
      </c>
      <c r="B28" s="7">
        <f>IF(A28="","",'Schläge'!B29)</f>
        <v/>
      </c>
      <c r="C28" s="8">
        <f>IF(A28="","",'Schläge'!D29)</f>
        <v/>
      </c>
      <c r="D28" s="7">
        <f>IF(A28="","",'Schläge'!F29)</f>
        <v/>
      </c>
      <c r="E28" s="9">
        <f>IF(A28="","",SUMIF('Düngung'!$B$6:$B$205,A28,'Düngung'!$G$6:$G$205))</f>
        <v/>
      </c>
      <c r="F28" s="9">
        <f>IF(A28="","",SUMIF('Düngung'!$B$6:$B$205,A28,'Düngung'!$H$6:$H$205))</f>
        <v/>
      </c>
      <c r="G28" s="9">
        <f>IF(A28="","",SUMIF('Düngung'!$B$6:$B$205,A28,'Düngung'!$I$6:$I$205))</f>
        <v/>
      </c>
      <c r="H28" s="9">
        <f>IF(A28="","",SUMIF('Düngung'!$B$6:$B$205,A28,'Düngung'!$J$6:$J$205))</f>
        <v/>
      </c>
      <c r="I28" s="6">
        <f>IF(OR(A28="",C28=""),"",E28*C28)</f>
        <v/>
      </c>
      <c r="J28" s="6">
        <f>IF(OR(A28="",C28=""),"",G28*C28)</f>
        <v/>
      </c>
      <c r="K28" s="6">
        <f>IF(A28="","",COUNTIF('Pflanzenschutz'!$C$6:$C$205,A28))</f>
        <v/>
      </c>
    </row>
    <row r="29">
      <c r="A29" s="6">
        <f>IF('Schläge'!A30="","",'Schläge'!A30)</f>
        <v/>
      </c>
      <c r="B29" s="7">
        <f>IF(A29="","",'Schläge'!B30)</f>
        <v/>
      </c>
      <c r="C29" s="8">
        <f>IF(A29="","",'Schläge'!D30)</f>
        <v/>
      </c>
      <c r="D29" s="7">
        <f>IF(A29="","",'Schläge'!F30)</f>
        <v/>
      </c>
      <c r="E29" s="9">
        <f>IF(A29="","",SUMIF('Düngung'!$B$6:$B$205,A29,'Düngung'!$G$6:$G$205))</f>
        <v/>
      </c>
      <c r="F29" s="9">
        <f>IF(A29="","",SUMIF('Düngung'!$B$6:$B$205,A29,'Düngung'!$H$6:$H$205))</f>
        <v/>
      </c>
      <c r="G29" s="9">
        <f>IF(A29="","",SUMIF('Düngung'!$B$6:$B$205,A29,'Düngung'!$I$6:$I$205))</f>
        <v/>
      </c>
      <c r="H29" s="9">
        <f>IF(A29="","",SUMIF('Düngung'!$B$6:$B$205,A29,'Düngung'!$J$6:$J$205))</f>
        <v/>
      </c>
      <c r="I29" s="6">
        <f>IF(OR(A29="",C29=""),"",E29*C29)</f>
        <v/>
      </c>
      <c r="J29" s="6">
        <f>IF(OR(A29="",C29=""),"",G29*C29)</f>
        <v/>
      </c>
      <c r="K29" s="6">
        <f>IF(A29="","",COUNTIF('Pflanzenschutz'!$C$6:$C$205,A29))</f>
        <v/>
      </c>
    </row>
    <row r="30">
      <c r="A30" s="6">
        <f>IF('Schläge'!A31="","",'Schläge'!A31)</f>
        <v/>
      </c>
      <c r="B30" s="7">
        <f>IF(A30="","",'Schläge'!B31)</f>
        <v/>
      </c>
      <c r="C30" s="8">
        <f>IF(A30="","",'Schläge'!D31)</f>
        <v/>
      </c>
      <c r="D30" s="7">
        <f>IF(A30="","",'Schläge'!F31)</f>
        <v/>
      </c>
      <c r="E30" s="9">
        <f>IF(A30="","",SUMIF('Düngung'!$B$6:$B$205,A30,'Düngung'!$G$6:$G$205))</f>
        <v/>
      </c>
      <c r="F30" s="9">
        <f>IF(A30="","",SUMIF('Düngung'!$B$6:$B$205,A30,'Düngung'!$H$6:$H$205))</f>
        <v/>
      </c>
      <c r="G30" s="9">
        <f>IF(A30="","",SUMIF('Düngung'!$B$6:$B$205,A30,'Düngung'!$I$6:$I$205))</f>
        <v/>
      </c>
      <c r="H30" s="9">
        <f>IF(A30="","",SUMIF('Düngung'!$B$6:$B$205,A30,'Düngung'!$J$6:$J$205))</f>
        <v/>
      </c>
      <c r="I30" s="6">
        <f>IF(OR(A30="",C30=""),"",E30*C30)</f>
        <v/>
      </c>
      <c r="J30" s="6">
        <f>IF(OR(A30="",C30=""),"",G30*C30)</f>
        <v/>
      </c>
      <c r="K30" s="6">
        <f>IF(A30="","",COUNTIF('Pflanzenschutz'!$C$6:$C$205,A30))</f>
        <v/>
      </c>
    </row>
    <row r="31">
      <c r="A31" s="6">
        <f>IF('Schläge'!A32="","",'Schläge'!A32)</f>
        <v/>
      </c>
      <c r="B31" s="7">
        <f>IF(A31="","",'Schläge'!B32)</f>
        <v/>
      </c>
      <c r="C31" s="8">
        <f>IF(A31="","",'Schläge'!D32)</f>
        <v/>
      </c>
      <c r="D31" s="7">
        <f>IF(A31="","",'Schläge'!F32)</f>
        <v/>
      </c>
      <c r="E31" s="9">
        <f>IF(A31="","",SUMIF('Düngung'!$B$6:$B$205,A31,'Düngung'!$G$6:$G$205))</f>
        <v/>
      </c>
      <c r="F31" s="9">
        <f>IF(A31="","",SUMIF('Düngung'!$B$6:$B$205,A31,'Düngung'!$H$6:$H$205))</f>
        <v/>
      </c>
      <c r="G31" s="9">
        <f>IF(A31="","",SUMIF('Düngung'!$B$6:$B$205,A31,'Düngung'!$I$6:$I$205))</f>
        <v/>
      </c>
      <c r="H31" s="9">
        <f>IF(A31="","",SUMIF('Düngung'!$B$6:$B$205,A31,'Düngung'!$J$6:$J$205))</f>
        <v/>
      </c>
      <c r="I31" s="6">
        <f>IF(OR(A31="",C31=""),"",E31*C31)</f>
        <v/>
      </c>
      <c r="J31" s="6">
        <f>IF(OR(A31="",C31=""),"",G31*C31)</f>
        <v/>
      </c>
      <c r="K31" s="6">
        <f>IF(A31="","",COUNTIF('Pflanzenschutz'!$C$6:$C$205,A31))</f>
        <v/>
      </c>
    </row>
    <row r="32">
      <c r="A32" s="6">
        <f>IF('Schläge'!A33="","",'Schläge'!A33)</f>
        <v/>
      </c>
      <c r="B32" s="7">
        <f>IF(A32="","",'Schläge'!B33)</f>
        <v/>
      </c>
      <c r="C32" s="8">
        <f>IF(A32="","",'Schläge'!D33)</f>
        <v/>
      </c>
      <c r="D32" s="7">
        <f>IF(A32="","",'Schläge'!F33)</f>
        <v/>
      </c>
      <c r="E32" s="9">
        <f>IF(A32="","",SUMIF('Düngung'!$B$6:$B$205,A32,'Düngung'!$G$6:$G$205))</f>
        <v/>
      </c>
      <c r="F32" s="9">
        <f>IF(A32="","",SUMIF('Düngung'!$B$6:$B$205,A32,'Düngung'!$H$6:$H$205))</f>
        <v/>
      </c>
      <c r="G32" s="9">
        <f>IF(A32="","",SUMIF('Düngung'!$B$6:$B$205,A32,'Düngung'!$I$6:$I$205))</f>
        <v/>
      </c>
      <c r="H32" s="9">
        <f>IF(A32="","",SUMIF('Düngung'!$B$6:$B$205,A32,'Düngung'!$J$6:$J$205))</f>
        <v/>
      </c>
      <c r="I32" s="6">
        <f>IF(OR(A32="",C32=""),"",E32*C32)</f>
        <v/>
      </c>
      <c r="J32" s="6">
        <f>IF(OR(A32="",C32=""),"",G32*C32)</f>
        <v/>
      </c>
      <c r="K32" s="6">
        <f>IF(A32="","",COUNTIF('Pflanzenschutz'!$C$6:$C$205,A32))</f>
        <v/>
      </c>
    </row>
    <row r="33">
      <c r="A33" s="6">
        <f>IF('Schläge'!A34="","",'Schläge'!A34)</f>
        <v/>
      </c>
      <c r="B33" s="7">
        <f>IF(A33="","",'Schläge'!B34)</f>
        <v/>
      </c>
      <c r="C33" s="8">
        <f>IF(A33="","",'Schläge'!D34)</f>
        <v/>
      </c>
      <c r="D33" s="7">
        <f>IF(A33="","",'Schläge'!F34)</f>
        <v/>
      </c>
      <c r="E33" s="9">
        <f>IF(A33="","",SUMIF('Düngung'!$B$6:$B$205,A33,'Düngung'!$G$6:$G$205))</f>
        <v/>
      </c>
      <c r="F33" s="9">
        <f>IF(A33="","",SUMIF('Düngung'!$B$6:$B$205,A33,'Düngung'!$H$6:$H$205))</f>
        <v/>
      </c>
      <c r="G33" s="9">
        <f>IF(A33="","",SUMIF('Düngung'!$B$6:$B$205,A33,'Düngung'!$I$6:$I$205))</f>
        <v/>
      </c>
      <c r="H33" s="9">
        <f>IF(A33="","",SUMIF('Düngung'!$B$6:$B$205,A33,'Düngung'!$J$6:$J$205))</f>
        <v/>
      </c>
      <c r="I33" s="6">
        <f>IF(OR(A33="",C33=""),"",E33*C33)</f>
        <v/>
      </c>
      <c r="J33" s="6">
        <f>IF(OR(A33="",C33=""),"",G33*C33)</f>
        <v/>
      </c>
      <c r="K33" s="6">
        <f>IF(A33="","",COUNTIF('Pflanzenschutz'!$C$6:$C$205,A33))</f>
        <v/>
      </c>
    </row>
    <row r="34">
      <c r="A34" s="6">
        <f>IF('Schläge'!A35="","",'Schläge'!A35)</f>
        <v/>
      </c>
      <c r="B34" s="7">
        <f>IF(A34="","",'Schläge'!B35)</f>
        <v/>
      </c>
      <c r="C34" s="8">
        <f>IF(A34="","",'Schläge'!D35)</f>
        <v/>
      </c>
      <c r="D34" s="7">
        <f>IF(A34="","",'Schläge'!F35)</f>
        <v/>
      </c>
      <c r="E34" s="9">
        <f>IF(A34="","",SUMIF('Düngung'!$B$6:$B$205,A34,'Düngung'!$G$6:$G$205))</f>
        <v/>
      </c>
      <c r="F34" s="9">
        <f>IF(A34="","",SUMIF('Düngung'!$B$6:$B$205,A34,'Düngung'!$H$6:$H$205))</f>
        <v/>
      </c>
      <c r="G34" s="9">
        <f>IF(A34="","",SUMIF('Düngung'!$B$6:$B$205,A34,'Düngung'!$I$6:$I$205))</f>
        <v/>
      </c>
      <c r="H34" s="9">
        <f>IF(A34="","",SUMIF('Düngung'!$B$6:$B$205,A34,'Düngung'!$J$6:$J$205))</f>
        <v/>
      </c>
      <c r="I34" s="6">
        <f>IF(OR(A34="",C34=""),"",E34*C34)</f>
        <v/>
      </c>
      <c r="J34" s="6">
        <f>IF(OR(A34="",C34=""),"",G34*C34)</f>
        <v/>
      </c>
      <c r="K34" s="6">
        <f>IF(A34="","",COUNTIF('Pflanzenschutz'!$C$6:$C$205,A34))</f>
        <v/>
      </c>
    </row>
    <row r="35">
      <c r="A35" s="6">
        <f>IF('Schläge'!A36="","",'Schläge'!A36)</f>
        <v/>
      </c>
      <c r="B35" s="7">
        <f>IF(A35="","",'Schläge'!B36)</f>
        <v/>
      </c>
      <c r="C35" s="8">
        <f>IF(A35="","",'Schläge'!D36)</f>
        <v/>
      </c>
      <c r="D35" s="7">
        <f>IF(A35="","",'Schläge'!F36)</f>
        <v/>
      </c>
      <c r="E35" s="9">
        <f>IF(A35="","",SUMIF('Düngung'!$B$6:$B$205,A35,'Düngung'!$G$6:$G$205))</f>
        <v/>
      </c>
      <c r="F35" s="9">
        <f>IF(A35="","",SUMIF('Düngung'!$B$6:$B$205,A35,'Düngung'!$H$6:$H$205))</f>
        <v/>
      </c>
      <c r="G35" s="9">
        <f>IF(A35="","",SUMIF('Düngung'!$B$6:$B$205,A35,'Düngung'!$I$6:$I$205))</f>
        <v/>
      </c>
      <c r="H35" s="9">
        <f>IF(A35="","",SUMIF('Düngung'!$B$6:$B$205,A35,'Düngung'!$J$6:$J$205))</f>
        <v/>
      </c>
      <c r="I35" s="6">
        <f>IF(OR(A35="",C35=""),"",E35*C35)</f>
        <v/>
      </c>
      <c r="J35" s="6">
        <f>IF(OR(A35="",C35=""),"",G35*C35)</f>
        <v/>
      </c>
      <c r="K35" s="6">
        <f>IF(A35="","",COUNTIF('Pflanzenschutz'!$C$6:$C$205,A35))</f>
        <v/>
      </c>
    </row>
    <row r="36">
      <c r="A36" s="6">
        <f>IF('Schläge'!A37="","",'Schläge'!A37)</f>
        <v/>
      </c>
      <c r="B36" s="7">
        <f>IF(A36="","",'Schläge'!B37)</f>
        <v/>
      </c>
      <c r="C36" s="8">
        <f>IF(A36="","",'Schläge'!D37)</f>
        <v/>
      </c>
      <c r="D36" s="7">
        <f>IF(A36="","",'Schläge'!F37)</f>
        <v/>
      </c>
      <c r="E36" s="9">
        <f>IF(A36="","",SUMIF('Düngung'!$B$6:$B$205,A36,'Düngung'!$G$6:$G$205))</f>
        <v/>
      </c>
      <c r="F36" s="9">
        <f>IF(A36="","",SUMIF('Düngung'!$B$6:$B$205,A36,'Düngung'!$H$6:$H$205))</f>
        <v/>
      </c>
      <c r="G36" s="9">
        <f>IF(A36="","",SUMIF('Düngung'!$B$6:$B$205,A36,'Düngung'!$I$6:$I$205))</f>
        <v/>
      </c>
      <c r="H36" s="9">
        <f>IF(A36="","",SUMIF('Düngung'!$B$6:$B$205,A36,'Düngung'!$J$6:$J$205))</f>
        <v/>
      </c>
      <c r="I36" s="6">
        <f>IF(OR(A36="",C36=""),"",E36*C36)</f>
        <v/>
      </c>
      <c r="J36" s="6">
        <f>IF(OR(A36="",C36=""),"",G36*C36)</f>
        <v/>
      </c>
      <c r="K36" s="6">
        <f>IF(A36="","",COUNTIF('Pflanzenschutz'!$C$6:$C$205,A36))</f>
        <v/>
      </c>
    </row>
    <row r="37">
      <c r="A37" s="6">
        <f>IF('Schläge'!A38="","",'Schläge'!A38)</f>
        <v/>
      </c>
      <c r="B37" s="7">
        <f>IF(A37="","",'Schläge'!B38)</f>
        <v/>
      </c>
      <c r="C37" s="8">
        <f>IF(A37="","",'Schläge'!D38)</f>
        <v/>
      </c>
      <c r="D37" s="7">
        <f>IF(A37="","",'Schläge'!F38)</f>
        <v/>
      </c>
      <c r="E37" s="9">
        <f>IF(A37="","",SUMIF('Düngung'!$B$6:$B$205,A37,'Düngung'!$G$6:$G$205))</f>
        <v/>
      </c>
      <c r="F37" s="9">
        <f>IF(A37="","",SUMIF('Düngung'!$B$6:$B$205,A37,'Düngung'!$H$6:$H$205))</f>
        <v/>
      </c>
      <c r="G37" s="9">
        <f>IF(A37="","",SUMIF('Düngung'!$B$6:$B$205,A37,'Düngung'!$I$6:$I$205))</f>
        <v/>
      </c>
      <c r="H37" s="9">
        <f>IF(A37="","",SUMIF('Düngung'!$B$6:$B$205,A37,'Düngung'!$J$6:$J$205))</f>
        <v/>
      </c>
      <c r="I37" s="6">
        <f>IF(OR(A37="",C37=""),"",E37*C37)</f>
        <v/>
      </c>
      <c r="J37" s="6">
        <f>IF(OR(A37="",C37=""),"",G37*C37)</f>
        <v/>
      </c>
      <c r="K37" s="6">
        <f>IF(A37="","",COUNTIF('Pflanzenschutz'!$C$6:$C$205,A37))</f>
        <v/>
      </c>
    </row>
    <row r="38">
      <c r="A38" s="6">
        <f>IF('Schläge'!A39="","",'Schläge'!A39)</f>
        <v/>
      </c>
      <c r="B38" s="7">
        <f>IF(A38="","",'Schläge'!B39)</f>
        <v/>
      </c>
      <c r="C38" s="8">
        <f>IF(A38="","",'Schläge'!D39)</f>
        <v/>
      </c>
      <c r="D38" s="7">
        <f>IF(A38="","",'Schläge'!F39)</f>
        <v/>
      </c>
      <c r="E38" s="9">
        <f>IF(A38="","",SUMIF('Düngung'!$B$6:$B$205,A38,'Düngung'!$G$6:$G$205))</f>
        <v/>
      </c>
      <c r="F38" s="9">
        <f>IF(A38="","",SUMIF('Düngung'!$B$6:$B$205,A38,'Düngung'!$H$6:$H$205))</f>
        <v/>
      </c>
      <c r="G38" s="9">
        <f>IF(A38="","",SUMIF('Düngung'!$B$6:$B$205,A38,'Düngung'!$I$6:$I$205))</f>
        <v/>
      </c>
      <c r="H38" s="9">
        <f>IF(A38="","",SUMIF('Düngung'!$B$6:$B$205,A38,'Düngung'!$J$6:$J$205))</f>
        <v/>
      </c>
      <c r="I38" s="6">
        <f>IF(OR(A38="",C38=""),"",E38*C38)</f>
        <v/>
      </c>
      <c r="J38" s="6">
        <f>IF(OR(A38="",C38=""),"",G38*C38)</f>
        <v/>
      </c>
      <c r="K38" s="6">
        <f>IF(A38="","",COUNTIF('Pflanzenschutz'!$C$6:$C$205,A38))</f>
        <v/>
      </c>
    </row>
    <row r="39">
      <c r="A39" s="6">
        <f>IF('Schläge'!A40="","",'Schläge'!A40)</f>
        <v/>
      </c>
      <c r="B39" s="7">
        <f>IF(A39="","",'Schläge'!B40)</f>
        <v/>
      </c>
      <c r="C39" s="8">
        <f>IF(A39="","",'Schläge'!D40)</f>
        <v/>
      </c>
      <c r="D39" s="7">
        <f>IF(A39="","",'Schläge'!F40)</f>
        <v/>
      </c>
      <c r="E39" s="9">
        <f>IF(A39="","",SUMIF('Düngung'!$B$6:$B$205,A39,'Düngung'!$G$6:$G$205))</f>
        <v/>
      </c>
      <c r="F39" s="9">
        <f>IF(A39="","",SUMIF('Düngung'!$B$6:$B$205,A39,'Düngung'!$H$6:$H$205))</f>
        <v/>
      </c>
      <c r="G39" s="9">
        <f>IF(A39="","",SUMIF('Düngung'!$B$6:$B$205,A39,'Düngung'!$I$6:$I$205))</f>
        <v/>
      </c>
      <c r="H39" s="9">
        <f>IF(A39="","",SUMIF('Düngung'!$B$6:$B$205,A39,'Düngung'!$J$6:$J$205))</f>
        <v/>
      </c>
      <c r="I39" s="6">
        <f>IF(OR(A39="",C39=""),"",E39*C39)</f>
        <v/>
      </c>
      <c r="J39" s="6">
        <f>IF(OR(A39="",C39=""),"",G39*C39)</f>
        <v/>
      </c>
      <c r="K39" s="6">
        <f>IF(A39="","",COUNTIF('Pflanzenschutz'!$C$6:$C$205,A39))</f>
        <v/>
      </c>
    </row>
    <row r="40">
      <c r="A40" s="6">
        <f>IF('Schläge'!A41="","",'Schläge'!A41)</f>
        <v/>
      </c>
      <c r="B40" s="7">
        <f>IF(A40="","",'Schläge'!B41)</f>
        <v/>
      </c>
      <c r="C40" s="8">
        <f>IF(A40="","",'Schläge'!D41)</f>
        <v/>
      </c>
      <c r="D40" s="7">
        <f>IF(A40="","",'Schläge'!F41)</f>
        <v/>
      </c>
      <c r="E40" s="9">
        <f>IF(A40="","",SUMIF('Düngung'!$B$6:$B$205,A40,'Düngung'!$G$6:$G$205))</f>
        <v/>
      </c>
      <c r="F40" s="9">
        <f>IF(A40="","",SUMIF('Düngung'!$B$6:$B$205,A40,'Düngung'!$H$6:$H$205))</f>
        <v/>
      </c>
      <c r="G40" s="9">
        <f>IF(A40="","",SUMIF('Düngung'!$B$6:$B$205,A40,'Düngung'!$I$6:$I$205))</f>
        <v/>
      </c>
      <c r="H40" s="9">
        <f>IF(A40="","",SUMIF('Düngung'!$B$6:$B$205,A40,'Düngung'!$J$6:$J$205))</f>
        <v/>
      </c>
      <c r="I40" s="6">
        <f>IF(OR(A40="",C40=""),"",E40*C40)</f>
        <v/>
      </c>
      <c r="J40" s="6">
        <f>IF(OR(A40="",C40=""),"",G40*C40)</f>
        <v/>
      </c>
      <c r="K40" s="6">
        <f>IF(A40="","",COUNTIF('Pflanzenschutz'!$C$6:$C$205,A40))</f>
        <v/>
      </c>
    </row>
    <row r="41">
      <c r="A41" s="6">
        <f>IF('Schläge'!A42="","",'Schläge'!A42)</f>
        <v/>
      </c>
      <c r="B41" s="7">
        <f>IF(A41="","",'Schläge'!B42)</f>
        <v/>
      </c>
      <c r="C41" s="8">
        <f>IF(A41="","",'Schläge'!D42)</f>
        <v/>
      </c>
      <c r="D41" s="7">
        <f>IF(A41="","",'Schläge'!F42)</f>
        <v/>
      </c>
      <c r="E41" s="9">
        <f>IF(A41="","",SUMIF('Düngung'!$B$6:$B$205,A41,'Düngung'!$G$6:$G$205))</f>
        <v/>
      </c>
      <c r="F41" s="9">
        <f>IF(A41="","",SUMIF('Düngung'!$B$6:$B$205,A41,'Düngung'!$H$6:$H$205))</f>
        <v/>
      </c>
      <c r="G41" s="9">
        <f>IF(A41="","",SUMIF('Düngung'!$B$6:$B$205,A41,'Düngung'!$I$6:$I$205))</f>
        <v/>
      </c>
      <c r="H41" s="9">
        <f>IF(A41="","",SUMIF('Düngung'!$B$6:$B$205,A41,'Düngung'!$J$6:$J$205))</f>
        <v/>
      </c>
      <c r="I41" s="6">
        <f>IF(OR(A41="",C41=""),"",E41*C41)</f>
        <v/>
      </c>
      <c r="J41" s="6">
        <f>IF(OR(A41="",C41=""),"",G41*C41)</f>
        <v/>
      </c>
      <c r="K41" s="6">
        <f>IF(A41="","",COUNTIF('Pflanzenschutz'!$C$6:$C$205,A41))</f>
        <v/>
      </c>
    </row>
    <row r="42">
      <c r="A42" s="6">
        <f>IF('Schläge'!A43="","",'Schläge'!A43)</f>
        <v/>
      </c>
      <c r="B42" s="7">
        <f>IF(A42="","",'Schläge'!B43)</f>
        <v/>
      </c>
      <c r="C42" s="8">
        <f>IF(A42="","",'Schläge'!D43)</f>
        <v/>
      </c>
      <c r="D42" s="7">
        <f>IF(A42="","",'Schläge'!F43)</f>
        <v/>
      </c>
      <c r="E42" s="9">
        <f>IF(A42="","",SUMIF('Düngung'!$B$6:$B$205,A42,'Düngung'!$G$6:$G$205))</f>
        <v/>
      </c>
      <c r="F42" s="9">
        <f>IF(A42="","",SUMIF('Düngung'!$B$6:$B$205,A42,'Düngung'!$H$6:$H$205))</f>
        <v/>
      </c>
      <c r="G42" s="9">
        <f>IF(A42="","",SUMIF('Düngung'!$B$6:$B$205,A42,'Düngung'!$I$6:$I$205))</f>
        <v/>
      </c>
      <c r="H42" s="9">
        <f>IF(A42="","",SUMIF('Düngung'!$B$6:$B$205,A42,'Düngung'!$J$6:$J$205))</f>
        <v/>
      </c>
      <c r="I42" s="6">
        <f>IF(OR(A42="",C42=""),"",E42*C42)</f>
        <v/>
      </c>
      <c r="J42" s="6">
        <f>IF(OR(A42="",C42=""),"",G42*C42)</f>
        <v/>
      </c>
      <c r="K42" s="6">
        <f>IF(A42="","",COUNTIF('Pflanzenschutz'!$C$6:$C$205,A42))</f>
        <v/>
      </c>
    </row>
    <row r="43">
      <c r="A43" s="6">
        <f>IF('Schläge'!A44="","",'Schläge'!A44)</f>
        <v/>
      </c>
      <c r="B43" s="7">
        <f>IF(A43="","",'Schläge'!B44)</f>
        <v/>
      </c>
      <c r="C43" s="8">
        <f>IF(A43="","",'Schläge'!D44)</f>
        <v/>
      </c>
      <c r="D43" s="7">
        <f>IF(A43="","",'Schläge'!F44)</f>
        <v/>
      </c>
      <c r="E43" s="9">
        <f>IF(A43="","",SUMIF('Düngung'!$B$6:$B$205,A43,'Düngung'!$G$6:$G$205))</f>
        <v/>
      </c>
      <c r="F43" s="9">
        <f>IF(A43="","",SUMIF('Düngung'!$B$6:$B$205,A43,'Düngung'!$H$6:$H$205))</f>
        <v/>
      </c>
      <c r="G43" s="9">
        <f>IF(A43="","",SUMIF('Düngung'!$B$6:$B$205,A43,'Düngung'!$I$6:$I$205))</f>
        <v/>
      </c>
      <c r="H43" s="9">
        <f>IF(A43="","",SUMIF('Düngung'!$B$6:$B$205,A43,'Düngung'!$J$6:$J$205))</f>
        <v/>
      </c>
      <c r="I43" s="6">
        <f>IF(OR(A43="",C43=""),"",E43*C43)</f>
        <v/>
      </c>
      <c r="J43" s="6">
        <f>IF(OR(A43="",C43=""),"",G43*C43)</f>
        <v/>
      </c>
      <c r="K43" s="6">
        <f>IF(A43="","",COUNTIF('Pflanzenschutz'!$C$6:$C$205,A43))</f>
        <v/>
      </c>
    </row>
    <row r="44">
      <c r="A44" s="6">
        <f>IF('Schläge'!A45="","",'Schläge'!A45)</f>
        <v/>
      </c>
      <c r="B44" s="7">
        <f>IF(A44="","",'Schläge'!B45)</f>
        <v/>
      </c>
      <c r="C44" s="8">
        <f>IF(A44="","",'Schläge'!D45)</f>
        <v/>
      </c>
      <c r="D44" s="7">
        <f>IF(A44="","",'Schläge'!F45)</f>
        <v/>
      </c>
      <c r="E44" s="9">
        <f>IF(A44="","",SUMIF('Düngung'!$B$6:$B$205,A44,'Düngung'!$G$6:$G$205))</f>
        <v/>
      </c>
      <c r="F44" s="9">
        <f>IF(A44="","",SUMIF('Düngung'!$B$6:$B$205,A44,'Düngung'!$H$6:$H$205))</f>
        <v/>
      </c>
      <c r="G44" s="9">
        <f>IF(A44="","",SUMIF('Düngung'!$B$6:$B$205,A44,'Düngung'!$I$6:$I$205))</f>
        <v/>
      </c>
      <c r="H44" s="9">
        <f>IF(A44="","",SUMIF('Düngung'!$B$6:$B$205,A44,'Düngung'!$J$6:$J$205))</f>
        <v/>
      </c>
      <c r="I44" s="6">
        <f>IF(OR(A44="",C44=""),"",E44*C44)</f>
        <v/>
      </c>
      <c r="J44" s="6">
        <f>IF(OR(A44="",C44=""),"",G44*C44)</f>
        <v/>
      </c>
      <c r="K44" s="6">
        <f>IF(A44="","",COUNTIF('Pflanzenschutz'!$C$6:$C$205,A44))</f>
        <v/>
      </c>
    </row>
    <row r="45">
      <c r="A45" s="6">
        <f>IF('Schläge'!A46="","",'Schläge'!A46)</f>
        <v/>
      </c>
      <c r="B45" s="7">
        <f>IF(A45="","",'Schläge'!B46)</f>
        <v/>
      </c>
      <c r="C45" s="8">
        <f>IF(A45="","",'Schläge'!D46)</f>
        <v/>
      </c>
      <c r="D45" s="7">
        <f>IF(A45="","",'Schläge'!F46)</f>
        <v/>
      </c>
      <c r="E45" s="9">
        <f>IF(A45="","",SUMIF('Düngung'!$B$6:$B$205,A45,'Düngung'!$G$6:$G$205))</f>
        <v/>
      </c>
      <c r="F45" s="9">
        <f>IF(A45="","",SUMIF('Düngung'!$B$6:$B$205,A45,'Düngung'!$H$6:$H$205))</f>
        <v/>
      </c>
      <c r="G45" s="9">
        <f>IF(A45="","",SUMIF('Düngung'!$B$6:$B$205,A45,'Düngung'!$I$6:$I$205))</f>
        <v/>
      </c>
      <c r="H45" s="9">
        <f>IF(A45="","",SUMIF('Düngung'!$B$6:$B$205,A45,'Düngung'!$J$6:$J$205))</f>
        <v/>
      </c>
      <c r="I45" s="6">
        <f>IF(OR(A45="",C45=""),"",E45*C45)</f>
        <v/>
      </c>
      <c r="J45" s="6">
        <f>IF(OR(A45="",C45=""),"",G45*C45)</f>
        <v/>
      </c>
      <c r="K45" s="6">
        <f>IF(A45="","",COUNTIF('Pflanzenschutz'!$C$6:$C$205,A45))</f>
        <v/>
      </c>
    </row>
    <row r="46">
      <c r="A46" s="6">
        <f>IF('Schläge'!A47="","",'Schläge'!A47)</f>
        <v/>
      </c>
      <c r="B46" s="7">
        <f>IF(A46="","",'Schläge'!B47)</f>
        <v/>
      </c>
      <c r="C46" s="8">
        <f>IF(A46="","",'Schläge'!D47)</f>
        <v/>
      </c>
      <c r="D46" s="7">
        <f>IF(A46="","",'Schläge'!F47)</f>
        <v/>
      </c>
      <c r="E46" s="9">
        <f>IF(A46="","",SUMIF('Düngung'!$B$6:$B$205,A46,'Düngung'!$G$6:$G$205))</f>
        <v/>
      </c>
      <c r="F46" s="9">
        <f>IF(A46="","",SUMIF('Düngung'!$B$6:$B$205,A46,'Düngung'!$H$6:$H$205))</f>
        <v/>
      </c>
      <c r="G46" s="9">
        <f>IF(A46="","",SUMIF('Düngung'!$B$6:$B$205,A46,'Düngung'!$I$6:$I$205))</f>
        <v/>
      </c>
      <c r="H46" s="9">
        <f>IF(A46="","",SUMIF('Düngung'!$B$6:$B$205,A46,'Düngung'!$J$6:$J$205))</f>
        <v/>
      </c>
      <c r="I46" s="6">
        <f>IF(OR(A46="",C46=""),"",E46*C46)</f>
        <v/>
      </c>
      <c r="J46" s="6">
        <f>IF(OR(A46="",C46=""),"",G46*C46)</f>
        <v/>
      </c>
      <c r="K46" s="6">
        <f>IF(A46="","",COUNTIF('Pflanzenschutz'!$C$6:$C$205,A46))</f>
        <v/>
      </c>
    </row>
    <row r="47">
      <c r="A47" s="6">
        <f>IF('Schläge'!A48="","",'Schläge'!A48)</f>
        <v/>
      </c>
      <c r="B47" s="7">
        <f>IF(A47="","",'Schläge'!B48)</f>
        <v/>
      </c>
      <c r="C47" s="8">
        <f>IF(A47="","",'Schläge'!D48)</f>
        <v/>
      </c>
      <c r="D47" s="7">
        <f>IF(A47="","",'Schläge'!F48)</f>
        <v/>
      </c>
      <c r="E47" s="9">
        <f>IF(A47="","",SUMIF('Düngung'!$B$6:$B$205,A47,'Düngung'!$G$6:$G$205))</f>
        <v/>
      </c>
      <c r="F47" s="9">
        <f>IF(A47="","",SUMIF('Düngung'!$B$6:$B$205,A47,'Düngung'!$H$6:$H$205))</f>
        <v/>
      </c>
      <c r="G47" s="9">
        <f>IF(A47="","",SUMIF('Düngung'!$B$6:$B$205,A47,'Düngung'!$I$6:$I$205))</f>
        <v/>
      </c>
      <c r="H47" s="9">
        <f>IF(A47="","",SUMIF('Düngung'!$B$6:$B$205,A47,'Düngung'!$J$6:$J$205))</f>
        <v/>
      </c>
      <c r="I47" s="6">
        <f>IF(OR(A47="",C47=""),"",E47*C47)</f>
        <v/>
      </c>
      <c r="J47" s="6">
        <f>IF(OR(A47="",C47=""),"",G47*C47)</f>
        <v/>
      </c>
      <c r="K47" s="6">
        <f>IF(A47="","",COUNTIF('Pflanzenschutz'!$C$6:$C$205,A47))</f>
        <v/>
      </c>
    </row>
    <row r="48">
      <c r="A48" s="6">
        <f>IF('Schläge'!A49="","",'Schläge'!A49)</f>
        <v/>
      </c>
      <c r="B48" s="7">
        <f>IF(A48="","",'Schläge'!B49)</f>
        <v/>
      </c>
      <c r="C48" s="8">
        <f>IF(A48="","",'Schläge'!D49)</f>
        <v/>
      </c>
      <c r="D48" s="7">
        <f>IF(A48="","",'Schläge'!F49)</f>
        <v/>
      </c>
      <c r="E48" s="9">
        <f>IF(A48="","",SUMIF('Düngung'!$B$6:$B$205,A48,'Düngung'!$G$6:$G$205))</f>
        <v/>
      </c>
      <c r="F48" s="9">
        <f>IF(A48="","",SUMIF('Düngung'!$B$6:$B$205,A48,'Düngung'!$H$6:$H$205))</f>
        <v/>
      </c>
      <c r="G48" s="9">
        <f>IF(A48="","",SUMIF('Düngung'!$B$6:$B$205,A48,'Düngung'!$I$6:$I$205))</f>
        <v/>
      </c>
      <c r="H48" s="9">
        <f>IF(A48="","",SUMIF('Düngung'!$B$6:$B$205,A48,'Düngung'!$J$6:$J$205))</f>
        <v/>
      </c>
      <c r="I48" s="6">
        <f>IF(OR(A48="",C48=""),"",E48*C48)</f>
        <v/>
      </c>
      <c r="J48" s="6">
        <f>IF(OR(A48="",C48=""),"",G48*C48)</f>
        <v/>
      </c>
      <c r="K48" s="6">
        <f>IF(A48="","",COUNTIF('Pflanzenschutz'!$C$6:$C$205,A48))</f>
        <v/>
      </c>
    </row>
    <row r="49">
      <c r="A49" s="6">
        <f>IF('Schläge'!A50="","",'Schläge'!A50)</f>
        <v/>
      </c>
      <c r="B49" s="7">
        <f>IF(A49="","",'Schläge'!B50)</f>
        <v/>
      </c>
      <c r="C49" s="8">
        <f>IF(A49="","",'Schläge'!D50)</f>
        <v/>
      </c>
      <c r="D49" s="7">
        <f>IF(A49="","",'Schläge'!F50)</f>
        <v/>
      </c>
      <c r="E49" s="9">
        <f>IF(A49="","",SUMIF('Düngung'!$B$6:$B$205,A49,'Düngung'!$G$6:$G$205))</f>
        <v/>
      </c>
      <c r="F49" s="9">
        <f>IF(A49="","",SUMIF('Düngung'!$B$6:$B$205,A49,'Düngung'!$H$6:$H$205))</f>
        <v/>
      </c>
      <c r="G49" s="9">
        <f>IF(A49="","",SUMIF('Düngung'!$B$6:$B$205,A49,'Düngung'!$I$6:$I$205))</f>
        <v/>
      </c>
      <c r="H49" s="9">
        <f>IF(A49="","",SUMIF('Düngung'!$B$6:$B$205,A49,'Düngung'!$J$6:$J$205))</f>
        <v/>
      </c>
      <c r="I49" s="6">
        <f>IF(OR(A49="",C49=""),"",E49*C49)</f>
        <v/>
      </c>
      <c r="J49" s="6">
        <f>IF(OR(A49="",C49=""),"",G49*C49)</f>
        <v/>
      </c>
      <c r="K49" s="6">
        <f>IF(A49="","",COUNTIF('Pflanzenschutz'!$C$6:$C$205,A49))</f>
        <v/>
      </c>
    </row>
    <row r="50">
      <c r="A50" s="6">
        <f>IF('Schläge'!A51="","",'Schläge'!A51)</f>
        <v/>
      </c>
      <c r="B50" s="7">
        <f>IF(A50="","",'Schläge'!B51)</f>
        <v/>
      </c>
      <c r="C50" s="8">
        <f>IF(A50="","",'Schläge'!D51)</f>
        <v/>
      </c>
      <c r="D50" s="7">
        <f>IF(A50="","",'Schläge'!F51)</f>
        <v/>
      </c>
      <c r="E50" s="9">
        <f>IF(A50="","",SUMIF('Düngung'!$B$6:$B$205,A50,'Düngung'!$G$6:$G$205))</f>
        <v/>
      </c>
      <c r="F50" s="9">
        <f>IF(A50="","",SUMIF('Düngung'!$B$6:$B$205,A50,'Düngung'!$H$6:$H$205))</f>
        <v/>
      </c>
      <c r="G50" s="9">
        <f>IF(A50="","",SUMIF('Düngung'!$B$6:$B$205,A50,'Düngung'!$I$6:$I$205))</f>
        <v/>
      </c>
      <c r="H50" s="9">
        <f>IF(A50="","",SUMIF('Düngung'!$B$6:$B$205,A50,'Düngung'!$J$6:$J$205))</f>
        <v/>
      </c>
      <c r="I50" s="6">
        <f>IF(OR(A50="",C50=""),"",E50*C50)</f>
        <v/>
      </c>
      <c r="J50" s="6">
        <f>IF(OR(A50="",C50=""),"",G50*C50)</f>
        <v/>
      </c>
      <c r="K50" s="6">
        <f>IF(A50="","",COUNTIF('Pflanzenschutz'!$C$6:$C$205,A50))</f>
        <v/>
      </c>
    </row>
    <row r="51">
      <c r="A51" s="6">
        <f>IF('Schläge'!A52="","",'Schläge'!A52)</f>
        <v/>
      </c>
      <c r="B51" s="7">
        <f>IF(A51="","",'Schläge'!B52)</f>
        <v/>
      </c>
      <c r="C51" s="8">
        <f>IF(A51="","",'Schläge'!D52)</f>
        <v/>
      </c>
      <c r="D51" s="7">
        <f>IF(A51="","",'Schläge'!F52)</f>
        <v/>
      </c>
      <c r="E51" s="9">
        <f>IF(A51="","",SUMIF('Düngung'!$B$6:$B$205,A51,'Düngung'!$G$6:$G$205))</f>
        <v/>
      </c>
      <c r="F51" s="9">
        <f>IF(A51="","",SUMIF('Düngung'!$B$6:$B$205,A51,'Düngung'!$H$6:$H$205))</f>
        <v/>
      </c>
      <c r="G51" s="9">
        <f>IF(A51="","",SUMIF('Düngung'!$B$6:$B$205,A51,'Düngung'!$I$6:$I$205))</f>
        <v/>
      </c>
      <c r="H51" s="9">
        <f>IF(A51="","",SUMIF('Düngung'!$B$6:$B$205,A51,'Düngung'!$J$6:$J$205))</f>
        <v/>
      </c>
      <c r="I51" s="6">
        <f>IF(OR(A51="",C51=""),"",E51*C51)</f>
        <v/>
      </c>
      <c r="J51" s="6">
        <f>IF(OR(A51="",C51=""),"",G51*C51)</f>
        <v/>
      </c>
      <c r="K51" s="6">
        <f>IF(A51="","",COUNTIF('Pflanzenschutz'!$C$6:$C$205,A51))</f>
        <v/>
      </c>
    </row>
    <row r="52">
      <c r="A52" s="6">
        <f>IF('Schläge'!A53="","",'Schläge'!A53)</f>
        <v/>
      </c>
      <c r="B52" s="7">
        <f>IF(A52="","",'Schläge'!B53)</f>
        <v/>
      </c>
      <c r="C52" s="8">
        <f>IF(A52="","",'Schläge'!D53)</f>
        <v/>
      </c>
      <c r="D52" s="7">
        <f>IF(A52="","",'Schläge'!F53)</f>
        <v/>
      </c>
      <c r="E52" s="9">
        <f>IF(A52="","",SUMIF('Düngung'!$B$6:$B$205,A52,'Düngung'!$G$6:$G$205))</f>
        <v/>
      </c>
      <c r="F52" s="9">
        <f>IF(A52="","",SUMIF('Düngung'!$B$6:$B$205,A52,'Düngung'!$H$6:$H$205))</f>
        <v/>
      </c>
      <c r="G52" s="9">
        <f>IF(A52="","",SUMIF('Düngung'!$B$6:$B$205,A52,'Düngung'!$I$6:$I$205))</f>
        <v/>
      </c>
      <c r="H52" s="9">
        <f>IF(A52="","",SUMIF('Düngung'!$B$6:$B$205,A52,'Düngung'!$J$6:$J$205))</f>
        <v/>
      </c>
      <c r="I52" s="6">
        <f>IF(OR(A52="",C52=""),"",E52*C52)</f>
        <v/>
      </c>
      <c r="J52" s="6">
        <f>IF(OR(A52="",C52=""),"",G52*C52)</f>
        <v/>
      </c>
      <c r="K52" s="6">
        <f>IF(A52="","",COUNTIF('Pflanzenschutz'!$C$6:$C$205,A52))</f>
        <v/>
      </c>
    </row>
    <row r="53">
      <c r="A53" s="6">
        <f>IF('Schläge'!A54="","",'Schläge'!A54)</f>
        <v/>
      </c>
      <c r="B53" s="7">
        <f>IF(A53="","",'Schläge'!B54)</f>
        <v/>
      </c>
      <c r="C53" s="8">
        <f>IF(A53="","",'Schläge'!D54)</f>
        <v/>
      </c>
      <c r="D53" s="7">
        <f>IF(A53="","",'Schläge'!F54)</f>
        <v/>
      </c>
      <c r="E53" s="9">
        <f>IF(A53="","",SUMIF('Düngung'!$B$6:$B$205,A53,'Düngung'!$G$6:$G$205))</f>
        <v/>
      </c>
      <c r="F53" s="9">
        <f>IF(A53="","",SUMIF('Düngung'!$B$6:$B$205,A53,'Düngung'!$H$6:$H$205))</f>
        <v/>
      </c>
      <c r="G53" s="9">
        <f>IF(A53="","",SUMIF('Düngung'!$B$6:$B$205,A53,'Düngung'!$I$6:$I$205))</f>
        <v/>
      </c>
      <c r="H53" s="9">
        <f>IF(A53="","",SUMIF('Düngung'!$B$6:$B$205,A53,'Düngung'!$J$6:$J$205))</f>
        <v/>
      </c>
      <c r="I53" s="6">
        <f>IF(OR(A53="",C53=""),"",E53*C53)</f>
        <v/>
      </c>
      <c r="J53" s="6">
        <f>IF(OR(A53="",C53=""),"",G53*C53)</f>
        <v/>
      </c>
      <c r="K53" s="6">
        <f>IF(A53="","",COUNTIF('Pflanzenschutz'!$C$6:$C$205,A53))</f>
        <v/>
      </c>
    </row>
    <row r="54">
      <c r="A54" s="6">
        <f>IF('Schläge'!A55="","",'Schläge'!A55)</f>
        <v/>
      </c>
      <c r="B54" s="7">
        <f>IF(A54="","",'Schläge'!B55)</f>
        <v/>
      </c>
      <c r="C54" s="8">
        <f>IF(A54="","",'Schläge'!D55)</f>
        <v/>
      </c>
      <c r="D54" s="7">
        <f>IF(A54="","",'Schläge'!F55)</f>
        <v/>
      </c>
      <c r="E54" s="9">
        <f>IF(A54="","",SUMIF('Düngung'!$B$6:$B$205,A54,'Düngung'!$G$6:$G$205))</f>
        <v/>
      </c>
      <c r="F54" s="9">
        <f>IF(A54="","",SUMIF('Düngung'!$B$6:$B$205,A54,'Düngung'!$H$6:$H$205))</f>
        <v/>
      </c>
      <c r="G54" s="9">
        <f>IF(A54="","",SUMIF('Düngung'!$B$6:$B$205,A54,'Düngung'!$I$6:$I$205))</f>
        <v/>
      </c>
      <c r="H54" s="9">
        <f>IF(A54="","",SUMIF('Düngung'!$B$6:$B$205,A54,'Düngung'!$J$6:$J$205))</f>
        <v/>
      </c>
      <c r="I54" s="6">
        <f>IF(OR(A54="",C54=""),"",E54*C54)</f>
        <v/>
      </c>
      <c r="J54" s="6">
        <f>IF(OR(A54="",C54=""),"",G54*C54)</f>
        <v/>
      </c>
      <c r="K54" s="6">
        <f>IF(A54="","",COUNTIF('Pflanzenschutz'!$C$6:$C$205,A54))</f>
        <v/>
      </c>
    </row>
    <row r="55">
      <c r="A55" s="6">
        <f>IF('Schläge'!A56="","",'Schläge'!A56)</f>
        <v/>
      </c>
      <c r="B55" s="7">
        <f>IF(A55="","",'Schläge'!B56)</f>
        <v/>
      </c>
      <c r="C55" s="8">
        <f>IF(A55="","",'Schläge'!D56)</f>
        <v/>
      </c>
      <c r="D55" s="7">
        <f>IF(A55="","",'Schläge'!F56)</f>
        <v/>
      </c>
      <c r="E55" s="9">
        <f>IF(A55="","",SUMIF('Düngung'!$B$6:$B$205,A55,'Düngung'!$G$6:$G$205))</f>
        <v/>
      </c>
      <c r="F55" s="9">
        <f>IF(A55="","",SUMIF('Düngung'!$B$6:$B$205,A55,'Düngung'!$H$6:$H$205))</f>
        <v/>
      </c>
      <c r="G55" s="9">
        <f>IF(A55="","",SUMIF('Düngung'!$B$6:$B$205,A55,'Düngung'!$I$6:$I$205))</f>
        <v/>
      </c>
      <c r="H55" s="9">
        <f>IF(A55="","",SUMIF('Düngung'!$B$6:$B$205,A55,'Düngung'!$J$6:$J$205))</f>
        <v/>
      </c>
      <c r="I55" s="6">
        <f>IF(OR(A55="",C55=""),"",E55*C55)</f>
        <v/>
      </c>
      <c r="J55" s="6">
        <f>IF(OR(A55="",C55=""),"",G55*C55)</f>
        <v/>
      </c>
      <c r="K55" s="6">
        <f>IF(A55="","",COUNTIF('Pflanzenschutz'!$C$6:$C$205,A55))</f>
        <v/>
      </c>
    </row>
    <row r="56">
      <c r="A56" s="6">
        <f>IF('Schläge'!A57="","",'Schläge'!A57)</f>
        <v/>
      </c>
      <c r="B56" s="7">
        <f>IF(A56="","",'Schläge'!B57)</f>
        <v/>
      </c>
      <c r="C56" s="8">
        <f>IF(A56="","",'Schläge'!D57)</f>
        <v/>
      </c>
      <c r="D56" s="7">
        <f>IF(A56="","",'Schläge'!F57)</f>
        <v/>
      </c>
      <c r="E56" s="9">
        <f>IF(A56="","",SUMIF('Düngung'!$B$6:$B$205,A56,'Düngung'!$G$6:$G$205))</f>
        <v/>
      </c>
      <c r="F56" s="9">
        <f>IF(A56="","",SUMIF('Düngung'!$B$6:$B$205,A56,'Düngung'!$H$6:$H$205))</f>
        <v/>
      </c>
      <c r="G56" s="9">
        <f>IF(A56="","",SUMIF('Düngung'!$B$6:$B$205,A56,'Düngung'!$I$6:$I$205))</f>
        <v/>
      </c>
      <c r="H56" s="9">
        <f>IF(A56="","",SUMIF('Düngung'!$B$6:$B$205,A56,'Düngung'!$J$6:$J$205))</f>
        <v/>
      </c>
      <c r="I56" s="6">
        <f>IF(OR(A56="",C56=""),"",E56*C56)</f>
        <v/>
      </c>
      <c r="J56" s="6">
        <f>IF(OR(A56="",C56=""),"",G56*C56)</f>
        <v/>
      </c>
      <c r="K56" s="6">
        <f>IF(A56="","",COUNTIF('Pflanzenschutz'!$C$6:$C$205,A56))</f>
        <v/>
      </c>
    </row>
    <row r="57">
      <c r="A57" s="6">
        <f>IF('Schläge'!A58="","",'Schläge'!A58)</f>
        <v/>
      </c>
      <c r="B57" s="7">
        <f>IF(A57="","",'Schläge'!B58)</f>
        <v/>
      </c>
      <c r="C57" s="8">
        <f>IF(A57="","",'Schläge'!D58)</f>
        <v/>
      </c>
      <c r="D57" s="7">
        <f>IF(A57="","",'Schläge'!F58)</f>
        <v/>
      </c>
      <c r="E57" s="9">
        <f>IF(A57="","",SUMIF('Düngung'!$B$6:$B$205,A57,'Düngung'!$G$6:$G$205))</f>
        <v/>
      </c>
      <c r="F57" s="9">
        <f>IF(A57="","",SUMIF('Düngung'!$B$6:$B$205,A57,'Düngung'!$H$6:$H$205))</f>
        <v/>
      </c>
      <c r="G57" s="9">
        <f>IF(A57="","",SUMIF('Düngung'!$B$6:$B$205,A57,'Düngung'!$I$6:$I$205))</f>
        <v/>
      </c>
      <c r="H57" s="9">
        <f>IF(A57="","",SUMIF('Düngung'!$B$6:$B$205,A57,'Düngung'!$J$6:$J$205))</f>
        <v/>
      </c>
      <c r="I57" s="6">
        <f>IF(OR(A57="",C57=""),"",E57*C57)</f>
        <v/>
      </c>
      <c r="J57" s="6">
        <f>IF(OR(A57="",C57=""),"",G57*C57)</f>
        <v/>
      </c>
      <c r="K57" s="6">
        <f>IF(A57="","",COUNTIF('Pflanzenschutz'!$C$6:$C$205,A57))</f>
        <v/>
      </c>
    </row>
    <row r="58">
      <c r="A58" s="6">
        <f>IF('Schläge'!A59="","",'Schläge'!A59)</f>
        <v/>
      </c>
      <c r="B58" s="7">
        <f>IF(A58="","",'Schläge'!B59)</f>
        <v/>
      </c>
      <c r="C58" s="8">
        <f>IF(A58="","",'Schläge'!D59)</f>
        <v/>
      </c>
      <c r="D58" s="7">
        <f>IF(A58="","",'Schläge'!F59)</f>
        <v/>
      </c>
      <c r="E58" s="9">
        <f>IF(A58="","",SUMIF('Düngung'!$B$6:$B$205,A58,'Düngung'!$G$6:$G$205))</f>
        <v/>
      </c>
      <c r="F58" s="9">
        <f>IF(A58="","",SUMIF('Düngung'!$B$6:$B$205,A58,'Düngung'!$H$6:$H$205))</f>
        <v/>
      </c>
      <c r="G58" s="9">
        <f>IF(A58="","",SUMIF('Düngung'!$B$6:$B$205,A58,'Düngung'!$I$6:$I$205))</f>
        <v/>
      </c>
      <c r="H58" s="9">
        <f>IF(A58="","",SUMIF('Düngung'!$B$6:$B$205,A58,'Düngung'!$J$6:$J$205))</f>
        <v/>
      </c>
      <c r="I58" s="6">
        <f>IF(OR(A58="",C58=""),"",E58*C58)</f>
        <v/>
      </c>
      <c r="J58" s="6">
        <f>IF(OR(A58="",C58=""),"",G58*C58)</f>
        <v/>
      </c>
      <c r="K58" s="6">
        <f>IF(A58="","",COUNTIF('Pflanzenschutz'!$C$6:$C$205,A58))</f>
        <v/>
      </c>
    </row>
    <row r="59">
      <c r="A59" s="6">
        <f>IF('Schläge'!A60="","",'Schläge'!A60)</f>
        <v/>
      </c>
      <c r="B59" s="7">
        <f>IF(A59="","",'Schläge'!B60)</f>
        <v/>
      </c>
      <c r="C59" s="8">
        <f>IF(A59="","",'Schläge'!D60)</f>
        <v/>
      </c>
      <c r="D59" s="7">
        <f>IF(A59="","",'Schläge'!F60)</f>
        <v/>
      </c>
      <c r="E59" s="9">
        <f>IF(A59="","",SUMIF('Düngung'!$B$6:$B$205,A59,'Düngung'!$G$6:$G$205))</f>
        <v/>
      </c>
      <c r="F59" s="9">
        <f>IF(A59="","",SUMIF('Düngung'!$B$6:$B$205,A59,'Düngung'!$H$6:$H$205))</f>
        <v/>
      </c>
      <c r="G59" s="9">
        <f>IF(A59="","",SUMIF('Düngung'!$B$6:$B$205,A59,'Düngung'!$I$6:$I$205))</f>
        <v/>
      </c>
      <c r="H59" s="9">
        <f>IF(A59="","",SUMIF('Düngung'!$B$6:$B$205,A59,'Düngung'!$J$6:$J$205))</f>
        <v/>
      </c>
      <c r="I59" s="6">
        <f>IF(OR(A59="",C59=""),"",E59*C59)</f>
        <v/>
      </c>
      <c r="J59" s="6">
        <f>IF(OR(A59="",C59=""),"",G59*C59)</f>
        <v/>
      </c>
      <c r="K59" s="6">
        <f>IF(A59="","",COUNTIF('Pflanzenschutz'!$C$6:$C$205,A59))</f>
        <v/>
      </c>
    </row>
    <row r="60">
      <c r="A60" s="6">
        <f>IF('Schläge'!A61="","",'Schläge'!A61)</f>
        <v/>
      </c>
      <c r="B60" s="7">
        <f>IF(A60="","",'Schläge'!B61)</f>
        <v/>
      </c>
      <c r="C60" s="8">
        <f>IF(A60="","",'Schläge'!D61)</f>
        <v/>
      </c>
      <c r="D60" s="7">
        <f>IF(A60="","",'Schläge'!F61)</f>
        <v/>
      </c>
      <c r="E60" s="9">
        <f>IF(A60="","",SUMIF('Düngung'!$B$6:$B$205,A60,'Düngung'!$G$6:$G$205))</f>
        <v/>
      </c>
      <c r="F60" s="9">
        <f>IF(A60="","",SUMIF('Düngung'!$B$6:$B$205,A60,'Düngung'!$H$6:$H$205))</f>
        <v/>
      </c>
      <c r="G60" s="9">
        <f>IF(A60="","",SUMIF('Düngung'!$B$6:$B$205,A60,'Düngung'!$I$6:$I$205))</f>
        <v/>
      </c>
      <c r="H60" s="9">
        <f>IF(A60="","",SUMIF('Düngung'!$B$6:$B$205,A60,'Düngung'!$J$6:$J$205))</f>
        <v/>
      </c>
      <c r="I60" s="6">
        <f>IF(OR(A60="",C60=""),"",E60*C60)</f>
        <v/>
      </c>
      <c r="J60" s="6">
        <f>IF(OR(A60="",C60=""),"",G60*C60)</f>
        <v/>
      </c>
      <c r="K60" s="6">
        <f>IF(A60="","",COUNTIF('Pflanzenschutz'!$C$6:$C$205,A60))</f>
        <v/>
      </c>
    </row>
    <row r="61">
      <c r="A61" s="6">
        <f>IF('Schläge'!A62="","",'Schläge'!A62)</f>
        <v/>
      </c>
      <c r="B61" s="7">
        <f>IF(A61="","",'Schläge'!B62)</f>
        <v/>
      </c>
      <c r="C61" s="8">
        <f>IF(A61="","",'Schläge'!D62)</f>
        <v/>
      </c>
      <c r="D61" s="7">
        <f>IF(A61="","",'Schläge'!F62)</f>
        <v/>
      </c>
      <c r="E61" s="9">
        <f>IF(A61="","",SUMIF('Düngung'!$B$6:$B$205,A61,'Düngung'!$G$6:$G$205))</f>
        <v/>
      </c>
      <c r="F61" s="9">
        <f>IF(A61="","",SUMIF('Düngung'!$B$6:$B$205,A61,'Düngung'!$H$6:$H$205))</f>
        <v/>
      </c>
      <c r="G61" s="9">
        <f>IF(A61="","",SUMIF('Düngung'!$B$6:$B$205,A61,'Düngung'!$I$6:$I$205))</f>
        <v/>
      </c>
      <c r="H61" s="9">
        <f>IF(A61="","",SUMIF('Düngung'!$B$6:$B$205,A61,'Düngung'!$J$6:$J$205))</f>
        <v/>
      </c>
      <c r="I61" s="6">
        <f>IF(OR(A61="",C61=""),"",E61*C61)</f>
        <v/>
      </c>
      <c r="J61" s="6">
        <f>IF(OR(A61="",C61=""),"",G61*C61)</f>
        <v/>
      </c>
      <c r="K61" s="6">
        <f>IF(A61="","",COUNTIF('Pflanzenschutz'!$C$6:$C$205,A61))</f>
        <v/>
      </c>
    </row>
    <row r="62">
      <c r="A62" s="6">
        <f>IF('Schläge'!A63="","",'Schläge'!A63)</f>
        <v/>
      </c>
      <c r="B62" s="7">
        <f>IF(A62="","",'Schläge'!B63)</f>
        <v/>
      </c>
      <c r="C62" s="8">
        <f>IF(A62="","",'Schläge'!D63)</f>
        <v/>
      </c>
      <c r="D62" s="7">
        <f>IF(A62="","",'Schläge'!F63)</f>
        <v/>
      </c>
      <c r="E62" s="9">
        <f>IF(A62="","",SUMIF('Düngung'!$B$6:$B$205,A62,'Düngung'!$G$6:$G$205))</f>
        <v/>
      </c>
      <c r="F62" s="9">
        <f>IF(A62="","",SUMIF('Düngung'!$B$6:$B$205,A62,'Düngung'!$H$6:$H$205))</f>
        <v/>
      </c>
      <c r="G62" s="9">
        <f>IF(A62="","",SUMIF('Düngung'!$B$6:$B$205,A62,'Düngung'!$I$6:$I$205))</f>
        <v/>
      </c>
      <c r="H62" s="9">
        <f>IF(A62="","",SUMIF('Düngung'!$B$6:$B$205,A62,'Düngung'!$J$6:$J$205))</f>
        <v/>
      </c>
      <c r="I62" s="6">
        <f>IF(OR(A62="",C62=""),"",E62*C62)</f>
        <v/>
      </c>
      <c r="J62" s="6">
        <f>IF(OR(A62="",C62=""),"",G62*C62)</f>
        <v/>
      </c>
      <c r="K62" s="6">
        <f>IF(A62="","",COUNTIF('Pflanzenschutz'!$C$6:$C$205,A62))</f>
        <v/>
      </c>
    </row>
    <row r="63">
      <c r="A63" s="6">
        <f>IF('Schläge'!A64="","",'Schläge'!A64)</f>
        <v/>
      </c>
      <c r="B63" s="7">
        <f>IF(A63="","",'Schläge'!B64)</f>
        <v/>
      </c>
      <c r="C63" s="8">
        <f>IF(A63="","",'Schläge'!D64)</f>
        <v/>
      </c>
      <c r="D63" s="7">
        <f>IF(A63="","",'Schläge'!F64)</f>
        <v/>
      </c>
      <c r="E63" s="9">
        <f>IF(A63="","",SUMIF('Düngung'!$B$6:$B$205,A63,'Düngung'!$G$6:$G$205))</f>
        <v/>
      </c>
      <c r="F63" s="9">
        <f>IF(A63="","",SUMIF('Düngung'!$B$6:$B$205,A63,'Düngung'!$H$6:$H$205))</f>
        <v/>
      </c>
      <c r="G63" s="9">
        <f>IF(A63="","",SUMIF('Düngung'!$B$6:$B$205,A63,'Düngung'!$I$6:$I$205))</f>
        <v/>
      </c>
      <c r="H63" s="9">
        <f>IF(A63="","",SUMIF('Düngung'!$B$6:$B$205,A63,'Düngung'!$J$6:$J$205))</f>
        <v/>
      </c>
      <c r="I63" s="6">
        <f>IF(OR(A63="",C63=""),"",E63*C63)</f>
        <v/>
      </c>
      <c r="J63" s="6">
        <f>IF(OR(A63="",C63=""),"",G63*C63)</f>
        <v/>
      </c>
      <c r="K63" s="6">
        <f>IF(A63="","",COUNTIF('Pflanzenschutz'!$C$6:$C$205,A63))</f>
        <v/>
      </c>
    </row>
    <row r="64">
      <c r="A64" s="6">
        <f>IF('Schläge'!A65="","",'Schläge'!A65)</f>
        <v/>
      </c>
      <c r="B64" s="7">
        <f>IF(A64="","",'Schläge'!B65)</f>
        <v/>
      </c>
      <c r="C64" s="8">
        <f>IF(A64="","",'Schläge'!D65)</f>
        <v/>
      </c>
      <c r="D64" s="7">
        <f>IF(A64="","",'Schläge'!F65)</f>
        <v/>
      </c>
      <c r="E64" s="9">
        <f>IF(A64="","",SUMIF('Düngung'!$B$6:$B$205,A64,'Düngung'!$G$6:$G$205))</f>
        <v/>
      </c>
      <c r="F64" s="9">
        <f>IF(A64="","",SUMIF('Düngung'!$B$6:$B$205,A64,'Düngung'!$H$6:$H$205))</f>
        <v/>
      </c>
      <c r="G64" s="9">
        <f>IF(A64="","",SUMIF('Düngung'!$B$6:$B$205,A64,'Düngung'!$I$6:$I$205))</f>
        <v/>
      </c>
      <c r="H64" s="9">
        <f>IF(A64="","",SUMIF('Düngung'!$B$6:$B$205,A64,'Düngung'!$J$6:$J$205))</f>
        <v/>
      </c>
      <c r="I64" s="6">
        <f>IF(OR(A64="",C64=""),"",E64*C64)</f>
        <v/>
      </c>
      <c r="J64" s="6">
        <f>IF(OR(A64="",C64=""),"",G64*C64)</f>
        <v/>
      </c>
      <c r="K64" s="6">
        <f>IF(A64="","",COUNTIF('Pflanzenschutz'!$C$6:$C$205,A64))</f>
        <v/>
      </c>
    </row>
    <row r="65">
      <c r="A65" s="6">
        <f>IF('Schläge'!A66="","",'Schläge'!A66)</f>
        <v/>
      </c>
      <c r="B65" s="7">
        <f>IF(A65="","",'Schläge'!B66)</f>
        <v/>
      </c>
      <c r="C65" s="8">
        <f>IF(A65="","",'Schläge'!D66)</f>
        <v/>
      </c>
      <c r="D65" s="7">
        <f>IF(A65="","",'Schläge'!F66)</f>
        <v/>
      </c>
      <c r="E65" s="9">
        <f>IF(A65="","",SUMIF('Düngung'!$B$6:$B$205,A65,'Düngung'!$G$6:$G$205))</f>
        <v/>
      </c>
      <c r="F65" s="9">
        <f>IF(A65="","",SUMIF('Düngung'!$B$6:$B$205,A65,'Düngung'!$H$6:$H$205))</f>
        <v/>
      </c>
      <c r="G65" s="9">
        <f>IF(A65="","",SUMIF('Düngung'!$B$6:$B$205,A65,'Düngung'!$I$6:$I$205))</f>
        <v/>
      </c>
      <c r="H65" s="9">
        <f>IF(A65="","",SUMIF('Düngung'!$B$6:$B$205,A65,'Düngung'!$J$6:$J$205))</f>
        <v/>
      </c>
      <c r="I65" s="6">
        <f>IF(OR(A65="",C65=""),"",E65*C65)</f>
        <v/>
      </c>
      <c r="J65" s="6">
        <f>IF(OR(A65="",C65=""),"",G65*C65)</f>
        <v/>
      </c>
      <c r="K65" s="6">
        <f>IF(A65="","",COUNTIF('Pflanzenschutz'!$C$6:$C$205,A65))</f>
        <v/>
      </c>
    </row>
    <row r="66">
      <c r="A66" s="6">
        <f>IF('Schläge'!A67="","",'Schläge'!A67)</f>
        <v/>
      </c>
      <c r="B66" s="7">
        <f>IF(A66="","",'Schläge'!B67)</f>
        <v/>
      </c>
      <c r="C66" s="8">
        <f>IF(A66="","",'Schläge'!D67)</f>
        <v/>
      </c>
      <c r="D66" s="7">
        <f>IF(A66="","",'Schläge'!F67)</f>
        <v/>
      </c>
      <c r="E66" s="9">
        <f>IF(A66="","",SUMIF('Düngung'!$B$6:$B$205,A66,'Düngung'!$G$6:$G$205))</f>
        <v/>
      </c>
      <c r="F66" s="9">
        <f>IF(A66="","",SUMIF('Düngung'!$B$6:$B$205,A66,'Düngung'!$H$6:$H$205))</f>
        <v/>
      </c>
      <c r="G66" s="9">
        <f>IF(A66="","",SUMIF('Düngung'!$B$6:$B$205,A66,'Düngung'!$I$6:$I$205))</f>
        <v/>
      </c>
      <c r="H66" s="9">
        <f>IF(A66="","",SUMIF('Düngung'!$B$6:$B$205,A66,'Düngung'!$J$6:$J$205))</f>
        <v/>
      </c>
      <c r="I66" s="6">
        <f>IF(OR(A66="",C66=""),"",E66*C66)</f>
        <v/>
      </c>
      <c r="J66" s="6">
        <f>IF(OR(A66="",C66=""),"",G66*C66)</f>
        <v/>
      </c>
      <c r="K66" s="6">
        <f>IF(A66="","",COUNTIF('Pflanzenschutz'!$C$6:$C$205,A66))</f>
        <v/>
      </c>
    </row>
    <row r="67">
      <c r="A67" s="6">
        <f>IF('Schläge'!A68="","",'Schläge'!A68)</f>
        <v/>
      </c>
      <c r="B67" s="7">
        <f>IF(A67="","",'Schläge'!B68)</f>
        <v/>
      </c>
      <c r="C67" s="8">
        <f>IF(A67="","",'Schläge'!D68)</f>
        <v/>
      </c>
      <c r="D67" s="7">
        <f>IF(A67="","",'Schläge'!F68)</f>
        <v/>
      </c>
      <c r="E67" s="9">
        <f>IF(A67="","",SUMIF('Düngung'!$B$6:$B$205,A67,'Düngung'!$G$6:$G$205))</f>
        <v/>
      </c>
      <c r="F67" s="9">
        <f>IF(A67="","",SUMIF('Düngung'!$B$6:$B$205,A67,'Düngung'!$H$6:$H$205))</f>
        <v/>
      </c>
      <c r="G67" s="9">
        <f>IF(A67="","",SUMIF('Düngung'!$B$6:$B$205,A67,'Düngung'!$I$6:$I$205))</f>
        <v/>
      </c>
      <c r="H67" s="9">
        <f>IF(A67="","",SUMIF('Düngung'!$B$6:$B$205,A67,'Düngung'!$J$6:$J$205))</f>
        <v/>
      </c>
      <c r="I67" s="6">
        <f>IF(OR(A67="",C67=""),"",E67*C67)</f>
        <v/>
      </c>
      <c r="J67" s="6">
        <f>IF(OR(A67="",C67=""),"",G67*C67)</f>
        <v/>
      </c>
      <c r="K67" s="6">
        <f>IF(A67="","",COUNTIF('Pflanzenschutz'!$C$6:$C$205,A67))</f>
        <v/>
      </c>
    </row>
    <row r="68">
      <c r="A68" s="6">
        <f>IF('Schläge'!A69="","",'Schläge'!A69)</f>
        <v/>
      </c>
      <c r="B68" s="7">
        <f>IF(A68="","",'Schläge'!B69)</f>
        <v/>
      </c>
      <c r="C68" s="8">
        <f>IF(A68="","",'Schläge'!D69)</f>
        <v/>
      </c>
      <c r="D68" s="7">
        <f>IF(A68="","",'Schläge'!F69)</f>
        <v/>
      </c>
      <c r="E68" s="9">
        <f>IF(A68="","",SUMIF('Düngung'!$B$6:$B$205,A68,'Düngung'!$G$6:$G$205))</f>
        <v/>
      </c>
      <c r="F68" s="9">
        <f>IF(A68="","",SUMIF('Düngung'!$B$6:$B$205,A68,'Düngung'!$H$6:$H$205))</f>
        <v/>
      </c>
      <c r="G68" s="9">
        <f>IF(A68="","",SUMIF('Düngung'!$B$6:$B$205,A68,'Düngung'!$I$6:$I$205))</f>
        <v/>
      </c>
      <c r="H68" s="9">
        <f>IF(A68="","",SUMIF('Düngung'!$B$6:$B$205,A68,'Düngung'!$J$6:$J$205))</f>
        <v/>
      </c>
      <c r="I68" s="6">
        <f>IF(OR(A68="",C68=""),"",E68*C68)</f>
        <v/>
      </c>
      <c r="J68" s="6">
        <f>IF(OR(A68="",C68=""),"",G68*C68)</f>
        <v/>
      </c>
      <c r="K68" s="6">
        <f>IF(A68="","",COUNTIF('Pflanzenschutz'!$C$6:$C$205,A68))</f>
        <v/>
      </c>
    </row>
    <row r="69">
      <c r="A69" s="6">
        <f>IF('Schläge'!A70="","",'Schläge'!A70)</f>
        <v/>
      </c>
      <c r="B69" s="7">
        <f>IF(A69="","",'Schläge'!B70)</f>
        <v/>
      </c>
      <c r="C69" s="8">
        <f>IF(A69="","",'Schläge'!D70)</f>
        <v/>
      </c>
      <c r="D69" s="7">
        <f>IF(A69="","",'Schläge'!F70)</f>
        <v/>
      </c>
      <c r="E69" s="9">
        <f>IF(A69="","",SUMIF('Düngung'!$B$6:$B$205,A69,'Düngung'!$G$6:$G$205))</f>
        <v/>
      </c>
      <c r="F69" s="9">
        <f>IF(A69="","",SUMIF('Düngung'!$B$6:$B$205,A69,'Düngung'!$H$6:$H$205))</f>
        <v/>
      </c>
      <c r="G69" s="9">
        <f>IF(A69="","",SUMIF('Düngung'!$B$6:$B$205,A69,'Düngung'!$I$6:$I$205))</f>
        <v/>
      </c>
      <c r="H69" s="9">
        <f>IF(A69="","",SUMIF('Düngung'!$B$6:$B$205,A69,'Düngung'!$J$6:$J$205))</f>
        <v/>
      </c>
      <c r="I69" s="6">
        <f>IF(OR(A69="",C69=""),"",E69*C69)</f>
        <v/>
      </c>
      <c r="J69" s="6">
        <f>IF(OR(A69="",C69=""),"",G69*C69)</f>
        <v/>
      </c>
      <c r="K69" s="6">
        <f>IF(A69="","",COUNTIF('Pflanzenschutz'!$C$6:$C$205,A69))</f>
        <v/>
      </c>
    </row>
    <row r="70">
      <c r="A70" s="6">
        <f>IF('Schläge'!A71="","",'Schläge'!A71)</f>
        <v/>
      </c>
      <c r="B70" s="7">
        <f>IF(A70="","",'Schläge'!B71)</f>
        <v/>
      </c>
      <c r="C70" s="8">
        <f>IF(A70="","",'Schläge'!D71)</f>
        <v/>
      </c>
      <c r="D70" s="7">
        <f>IF(A70="","",'Schläge'!F71)</f>
        <v/>
      </c>
      <c r="E70" s="9">
        <f>IF(A70="","",SUMIF('Düngung'!$B$6:$B$205,A70,'Düngung'!$G$6:$G$205))</f>
        <v/>
      </c>
      <c r="F70" s="9">
        <f>IF(A70="","",SUMIF('Düngung'!$B$6:$B$205,A70,'Düngung'!$H$6:$H$205))</f>
        <v/>
      </c>
      <c r="G70" s="9">
        <f>IF(A70="","",SUMIF('Düngung'!$B$6:$B$205,A70,'Düngung'!$I$6:$I$205))</f>
        <v/>
      </c>
      <c r="H70" s="9">
        <f>IF(A70="","",SUMIF('Düngung'!$B$6:$B$205,A70,'Düngung'!$J$6:$J$205))</f>
        <v/>
      </c>
      <c r="I70" s="6">
        <f>IF(OR(A70="",C70=""),"",E70*C70)</f>
        <v/>
      </c>
      <c r="J70" s="6">
        <f>IF(OR(A70="",C70=""),"",G70*C70)</f>
        <v/>
      </c>
      <c r="K70" s="6">
        <f>IF(A70="","",COUNTIF('Pflanzenschutz'!$C$6:$C$205,A70))</f>
        <v/>
      </c>
    </row>
    <row r="71">
      <c r="A71" s="6">
        <f>IF('Schläge'!A72="","",'Schläge'!A72)</f>
        <v/>
      </c>
      <c r="B71" s="7">
        <f>IF(A71="","",'Schläge'!B72)</f>
        <v/>
      </c>
      <c r="C71" s="8">
        <f>IF(A71="","",'Schläge'!D72)</f>
        <v/>
      </c>
      <c r="D71" s="7">
        <f>IF(A71="","",'Schläge'!F72)</f>
        <v/>
      </c>
      <c r="E71" s="9">
        <f>IF(A71="","",SUMIF('Düngung'!$B$6:$B$205,A71,'Düngung'!$G$6:$G$205))</f>
        <v/>
      </c>
      <c r="F71" s="9">
        <f>IF(A71="","",SUMIF('Düngung'!$B$6:$B$205,A71,'Düngung'!$H$6:$H$205))</f>
        <v/>
      </c>
      <c r="G71" s="9">
        <f>IF(A71="","",SUMIF('Düngung'!$B$6:$B$205,A71,'Düngung'!$I$6:$I$205))</f>
        <v/>
      </c>
      <c r="H71" s="9">
        <f>IF(A71="","",SUMIF('Düngung'!$B$6:$B$205,A71,'Düngung'!$J$6:$J$205))</f>
        <v/>
      </c>
      <c r="I71" s="6">
        <f>IF(OR(A71="",C71=""),"",E71*C71)</f>
        <v/>
      </c>
      <c r="J71" s="6">
        <f>IF(OR(A71="",C71=""),"",G71*C71)</f>
        <v/>
      </c>
      <c r="K71" s="6">
        <f>IF(A71="","",COUNTIF('Pflanzenschutz'!$C$6:$C$205,A71))</f>
        <v/>
      </c>
    </row>
    <row r="72">
      <c r="A72" s="6">
        <f>IF('Schläge'!A73="","",'Schläge'!A73)</f>
        <v/>
      </c>
      <c r="B72" s="7">
        <f>IF(A72="","",'Schläge'!B73)</f>
        <v/>
      </c>
      <c r="C72" s="8">
        <f>IF(A72="","",'Schläge'!D73)</f>
        <v/>
      </c>
      <c r="D72" s="7">
        <f>IF(A72="","",'Schläge'!F73)</f>
        <v/>
      </c>
      <c r="E72" s="9">
        <f>IF(A72="","",SUMIF('Düngung'!$B$6:$B$205,A72,'Düngung'!$G$6:$G$205))</f>
        <v/>
      </c>
      <c r="F72" s="9">
        <f>IF(A72="","",SUMIF('Düngung'!$B$6:$B$205,A72,'Düngung'!$H$6:$H$205))</f>
        <v/>
      </c>
      <c r="G72" s="9">
        <f>IF(A72="","",SUMIF('Düngung'!$B$6:$B$205,A72,'Düngung'!$I$6:$I$205))</f>
        <v/>
      </c>
      <c r="H72" s="9">
        <f>IF(A72="","",SUMIF('Düngung'!$B$6:$B$205,A72,'Düngung'!$J$6:$J$205))</f>
        <v/>
      </c>
      <c r="I72" s="6">
        <f>IF(OR(A72="",C72=""),"",E72*C72)</f>
        <v/>
      </c>
      <c r="J72" s="6">
        <f>IF(OR(A72="",C72=""),"",G72*C72)</f>
        <v/>
      </c>
      <c r="K72" s="6">
        <f>IF(A72="","",COUNTIF('Pflanzenschutz'!$C$6:$C$205,A72))</f>
        <v/>
      </c>
    </row>
    <row r="73">
      <c r="A73" s="6">
        <f>IF('Schläge'!A74="","",'Schläge'!A74)</f>
        <v/>
      </c>
      <c r="B73" s="7">
        <f>IF(A73="","",'Schläge'!B74)</f>
        <v/>
      </c>
      <c r="C73" s="8">
        <f>IF(A73="","",'Schläge'!D74)</f>
        <v/>
      </c>
      <c r="D73" s="7">
        <f>IF(A73="","",'Schläge'!F74)</f>
        <v/>
      </c>
      <c r="E73" s="9">
        <f>IF(A73="","",SUMIF('Düngung'!$B$6:$B$205,A73,'Düngung'!$G$6:$G$205))</f>
        <v/>
      </c>
      <c r="F73" s="9">
        <f>IF(A73="","",SUMIF('Düngung'!$B$6:$B$205,A73,'Düngung'!$H$6:$H$205))</f>
        <v/>
      </c>
      <c r="G73" s="9">
        <f>IF(A73="","",SUMIF('Düngung'!$B$6:$B$205,A73,'Düngung'!$I$6:$I$205))</f>
        <v/>
      </c>
      <c r="H73" s="9">
        <f>IF(A73="","",SUMIF('Düngung'!$B$6:$B$205,A73,'Düngung'!$J$6:$J$205))</f>
        <v/>
      </c>
      <c r="I73" s="6">
        <f>IF(OR(A73="",C73=""),"",E73*C73)</f>
        <v/>
      </c>
      <c r="J73" s="6">
        <f>IF(OR(A73="",C73=""),"",G73*C73)</f>
        <v/>
      </c>
      <c r="K73" s="6">
        <f>IF(A73="","",COUNTIF('Pflanzenschutz'!$C$6:$C$205,A73))</f>
        <v/>
      </c>
    </row>
    <row r="74">
      <c r="A74" s="6">
        <f>IF('Schläge'!A75="","",'Schläge'!A75)</f>
        <v/>
      </c>
      <c r="B74" s="7">
        <f>IF(A74="","",'Schläge'!B75)</f>
        <v/>
      </c>
      <c r="C74" s="8">
        <f>IF(A74="","",'Schläge'!D75)</f>
        <v/>
      </c>
      <c r="D74" s="7">
        <f>IF(A74="","",'Schläge'!F75)</f>
        <v/>
      </c>
      <c r="E74" s="9">
        <f>IF(A74="","",SUMIF('Düngung'!$B$6:$B$205,A74,'Düngung'!$G$6:$G$205))</f>
        <v/>
      </c>
      <c r="F74" s="9">
        <f>IF(A74="","",SUMIF('Düngung'!$B$6:$B$205,A74,'Düngung'!$H$6:$H$205))</f>
        <v/>
      </c>
      <c r="G74" s="9">
        <f>IF(A74="","",SUMIF('Düngung'!$B$6:$B$205,A74,'Düngung'!$I$6:$I$205))</f>
        <v/>
      </c>
      <c r="H74" s="9">
        <f>IF(A74="","",SUMIF('Düngung'!$B$6:$B$205,A74,'Düngung'!$J$6:$J$205))</f>
        <v/>
      </c>
      <c r="I74" s="6">
        <f>IF(OR(A74="",C74=""),"",E74*C74)</f>
        <v/>
      </c>
      <c r="J74" s="6">
        <f>IF(OR(A74="",C74=""),"",G74*C74)</f>
        <v/>
      </c>
      <c r="K74" s="6">
        <f>IF(A74="","",COUNTIF('Pflanzenschutz'!$C$6:$C$205,A74))</f>
        <v/>
      </c>
    </row>
    <row r="75">
      <c r="A75" s="6">
        <f>IF('Schläge'!A76="","",'Schläge'!A76)</f>
        <v/>
      </c>
      <c r="B75" s="7">
        <f>IF(A75="","",'Schläge'!B76)</f>
        <v/>
      </c>
      <c r="C75" s="8">
        <f>IF(A75="","",'Schläge'!D76)</f>
        <v/>
      </c>
      <c r="D75" s="7">
        <f>IF(A75="","",'Schläge'!F76)</f>
        <v/>
      </c>
      <c r="E75" s="9">
        <f>IF(A75="","",SUMIF('Düngung'!$B$6:$B$205,A75,'Düngung'!$G$6:$G$205))</f>
        <v/>
      </c>
      <c r="F75" s="9">
        <f>IF(A75="","",SUMIF('Düngung'!$B$6:$B$205,A75,'Düngung'!$H$6:$H$205))</f>
        <v/>
      </c>
      <c r="G75" s="9">
        <f>IF(A75="","",SUMIF('Düngung'!$B$6:$B$205,A75,'Düngung'!$I$6:$I$205))</f>
        <v/>
      </c>
      <c r="H75" s="9">
        <f>IF(A75="","",SUMIF('Düngung'!$B$6:$B$205,A75,'Düngung'!$J$6:$J$205))</f>
        <v/>
      </c>
      <c r="I75" s="6">
        <f>IF(OR(A75="",C75=""),"",E75*C75)</f>
        <v/>
      </c>
      <c r="J75" s="6">
        <f>IF(OR(A75="",C75=""),"",G75*C75)</f>
        <v/>
      </c>
      <c r="K75" s="6">
        <f>IF(A75="","",COUNTIF('Pflanzenschutz'!$C$6:$C$205,A75))</f>
        <v/>
      </c>
    </row>
    <row r="76">
      <c r="A76" s="6">
        <f>IF('Schläge'!A77="","",'Schläge'!A77)</f>
        <v/>
      </c>
      <c r="B76" s="7">
        <f>IF(A76="","",'Schläge'!B77)</f>
        <v/>
      </c>
      <c r="C76" s="8">
        <f>IF(A76="","",'Schläge'!D77)</f>
        <v/>
      </c>
      <c r="D76" s="7">
        <f>IF(A76="","",'Schläge'!F77)</f>
        <v/>
      </c>
      <c r="E76" s="9">
        <f>IF(A76="","",SUMIF('Düngung'!$B$6:$B$205,A76,'Düngung'!$G$6:$G$205))</f>
        <v/>
      </c>
      <c r="F76" s="9">
        <f>IF(A76="","",SUMIF('Düngung'!$B$6:$B$205,A76,'Düngung'!$H$6:$H$205))</f>
        <v/>
      </c>
      <c r="G76" s="9">
        <f>IF(A76="","",SUMIF('Düngung'!$B$6:$B$205,A76,'Düngung'!$I$6:$I$205))</f>
        <v/>
      </c>
      <c r="H76" s="9">
        <f>IF(A76="","",SUMIF('Düngung'!$B$6:$B$205,A76,'Düngung'!$J$6:$J$205))</f>
        <v/>
      </c>
      <c r="I76" s="6">
        <f>IF(OR(A76="",C76=""),"",E76*C76)</f>
        <v/>
      </c>
      <c r="J76" s="6">
        <f>IF(OR(A76="",C76=""),"",G76*C76)</f>
        <v/>
      </c>
      <c r="K76" s="6">
        <f>IF(A76="","",COUNTIF('Pflanzenschutz'!$C$6:$C$205,A76))</f>
        <v/>
      </c>
    </row>
    <row r="77">
      <c r="A77" s="6">
        <f>IF('Schläge'!A78="","",'Schläge'!A78)</f>
        <v/>
      </c>
      <c r="B77" s="7">
        <f>IF(A77="","",'Schläge'!B78)</f>
        <v/>
      </c>
      <c r="C77" s="8">
        <f>IF(A77="","",'Schläge'!D78)</f>
        <v/>
      </c>
      <c r="D77" s="7">
        <f>IF(A77="","",'Schläge'!F78)</f>
        <v/>
      </c>
      <c r="E77" s="9">
        <f>IF(A77="","",SUMIF('Düngung'!$B$6:$B$205,A77,'Düngung'!$G$6:$G$205))</f>
        <v/>
      </c>
      <c r="F77" s="9">
        <f>IF(A77="","",SUMIF('Düngung'!$B$6:$B$205,A77,'Düngung'!$H$6:$H$205))</f>
        <v/>
      </c>
      <c r="G77" s="9">
        <f>IF(A77="","",SUMIF('Düngung'!$B$6:$B$205,A77,'Düngung'!$I$6:$I$205))</f>
        <v/>
      </c>
      <c r="H77" s="9">
        <f>IF(A77="","",SUMIF('Düngung'!$B$6:$B$205,A77,'Düngung'!$J$6:$J$205))</f>
        <v/>
      </c>
      <c r="I77" s="6">
        <f>IF(OR(A77="",C77=""),"",E77*C77)</f>
        <v/>
      </c>
      <c r="J77" s="6">
        <f>IF(OR(A77="",C77=""),"",G77*C77)</f>
        <v/>
      </c>
      <c r="K77" s="6">
        <f>IF(A77="","",COUNTIF('Pflanzenschutz'!$C$6:$C$205,A77))</f>
        <v/>
      </c>
    </row>
    <row r="78">
      <c r="A78" s="6">
        <f>IF('Schläge'!A79="","",'Schläge'!A79)</f>
        <v/>
      </c>
      <c r="B78" s="7">
        <f>IF(A78="","",'Schläge'!B79)</f>
        <v/>
      </c>
      <c r="C78" s="8">
        <f>IF(A78="","",'Schläge'!D79)</f>
        <v/>
      </c>
      <c r="D78" s="7">
        <f>IF(A78="","",'Schläge'!F79)</f>
        <v/>
      </c>
      <c r="E78" s="9">
        <f>IF(A78="","",SUMIF('Düngung'!$B$6:$B$205,A78,'Düngung'!$G$6:$G$205))</f>
        <v/>
      </c>
      <c r="F78" s="9">
        <f>IF(A78="","",SUMIF('Düngung'!$B$6:$B$205,A78,'Düngung'!$H$6:$H$205))</f>
        <v/>
      </c>
      <c r="G78" s="9">
        <f>IF(A78="","",SUMIF('Düngung'!$B$6:$B$205,A78,'Düngung'!$I$6:$I$205))</f>
        <v/>
      </c>
      <c r="H78" s="9">
        <f>IF(A78="","",SUMIF('Düngung'!$B$6:$B$205,A78,'Düngung'!$J$6:$J$205))</f>
        <v/>
      </c>
      <c r="I78" s="6">
        <f>IF(OR(A78="",C78=""),"",E78*C78)</f>
        <v/>
      </c>
      <c r="J78" s="6">
        <f>IF(OR(A78="",C78=""),"",G78*C78)</f>
        <v/>
      </c>
      <c r="K78" s="6">
        <f>IF(A78="","",COUNTIF('Pflanzenschutz'!$C$6:$C$205,A78))</f>
        <v/>
      </c>
    </row>
    <row r="79">
      <c r="A79" s="6">
        <f>IF('Schläge'!A80="","",'Schläge'!A80)</f>
        <v/>
      </c>
      <c r="B79" s="7">
        <f>IF(A79="","",'Schläge'!B80)</f>
        <v/>
      </c>
      <c r="C79" s="8">
        <f>IF(A79="","",'Schläge'!D80)</f>
        <v/>
      </c>
      <c r="D79" s="7">
        <f>IF(A79="","",'Schläge'!F80)</f>
        <v/>
      </c>
      <c r="E79" s="9">
        <f>IF(A79="","",SUMIF('Düngung'!$B$6:$B$205,A79,'Düngung'!$G$6:$G$205))</f>
        <v/>
      </c>
      <c r="F79" s="9">
        <f>IF(A79="","",SUMIF('Düngung'!$B$6:$B$205,A79,'Düngung'!$H$6:$H$205))</f>
        <v/>
      </c>
      <c r="G79" s="9">
        <f>IF(A79="","",SUMIF('Düngung'!$B$6:$B$205,A79,'Düngung'!$I$6:$I$205))</f>
        <v/>
      </c>
      <c r="H79" s="9">
        <f>IF(A79="","",SUMIF('Düngung'!$B$6:$B$205,A79,'Düngung'!$J$6:$J$205))</f>
        <v/>
      </c>
      <c r="I79" s="6">
        <f>IF(OR(A79="",C79=""),"",E79*C79)</f>
        <v/>
      </c>
      <c r="J79" s="6">
        <f>IF(OR(A79="",C79=""),"",G79*C79)</f>
        <v/>
      </c>
      <c r="K79" s="6">
        <f>IF(A79="","",COUNTIF('Pflanzenschutz'!$C$6:$C$205,A79))</f>
        <v/>
      </c>
    </row>
    <row r="80">
      <c r="A80" s="6">
        <f>IF('Schläge'!A81="","",'Schläge'!A81)</f>
        <v/>
      </c>
      <c r="B80" s="7">
        <f>IF(A80="","",'Schläge'!B81)</f>
        <v/>
      </c>
      <c r="C80" s="8">
        <f>IF(A80="","",'Schläge'!D81)</f>
        <v/>
      </c>
      <c r="D80" s="7">
        <f>IF(A80="","",'Schläge'!F81)</f>
        <v/>
      </c>
      <c r="E80" s="9">
        <f>IF(A80="","",SUMIF('Düngung'!$B$6:$B$205,A80,'Düngung'!$G$6:$G$205))</f>
        <v/>
      </c>
      <c r="F80" s="9">
        <f>IF(A80="","",SUMIF('Düngung'!$B$6:$B$205,A80,'Düngung'!$H$6:$H$205))</f>
        <v/>
      </c>
      <c r="G80" s="9">
        <f>IF(A80="","",SUMIF('Düngung'!$B$6:$B$205,A80,'Düngung'!$I$6:$I$205))</f>
        <v/>
      </c>
      <c r="H80" s="9">
        <f>IF(A80="","",SUMIF('Düngung'!$B$6:$B$205,A80,'Düngung'!$J$6:$J$205))</f>
        <v/>
      </c>
      <c r="I80" s="6">
        <f>IF(OR(A80="",C80=""),"",E80*C80)</f>
        <v/>
      </c>
      <c r="J80" s="6">
        <f>IF(OR(A80="",C80=""),"",G80*C80)</f>
        <v/>
      </c>
      <c r="K80" s="6">
        <f>IF(A80="","",COUNTIF('Pflanzenschutz'!$C$6:$C$205,A80))</f>
        <v/>
      </c>
    </row>
    <row r="81">
      <c r="A81" s="6">
        <f>IF('Schläge'!A82="","",'Schläge'!A82)</f>
        <v/>
      </c>
      <c r="B81" s="7">
        <f>IF(A81="","",'Schläge'!B82)</f>
        <v/>
      </c>
      <c r="C81" s="8">
        <f>IF(A81="","",'Schläge'!D82)</f>
        <v/>
      </c>
      <c r="D81" s="7">
        <f>IF(A81="","",'Schläge'!F82)</f>
        <v/>
      </c>
      <c r="E81" s="9">
        <f>IF(A81="","",SUMIF('Düngung'!$B$6:$B$205,A81,'Düngung'!$G$6:$G$205))</f>
        <v/>
      </c>
      <c r="F81" s="9">
        <f>IF(A81="","",SUMIF('Düngung'!$B$6:$B$205,A81,'Düngung'!$H$6:$H$205))</f>
        <v/>
      </c>
      <c r="G81" s="9">
        <f>IF(A81="","",SUMIF('Düngung'!$B$6:$B$205,A81,'Düngung'!$I$6:$I$205))</f>
        <v/>
      </c>
      <c r="H81" s="9">
        <f>IF(A81="","",SUMIF('Düngung'!$B$6:$B$205,A81,'Düngung'!$J$6:$J$205))</f>
        <v/>
      </c>
      <c r="I81" s="6">
        <f>IF(OR(A81="",C81=""),"",E81*C81)</f>
        <v/>
      </c>
      <c r="J81" s="6">
        <f>IF(OR(A81="",C81=""),"",G81*C81)</f>
        <v/>
      </c>
      <c r="K81" s="6">
        <f>IF(A81="","",COUNTIF('Pflanzenschutz'!$C$6:$C$205,A81))</f>
        <v/>
      </c>
    </row>
    <row r="82">
      <c r="A82" s="6">
        <f>IF('Schläge'!A83="","",'Schläge'!A83)</f>
        <v/>
      </c>
      <c r="B82" s="7">
        <f>IF(A82="","",'Schläge'!B83)</f>
        <v/>
      </c>
      <c r="C82" s="8">
        <f>IF(A82="","",'Schläge'!D83)</f>
        <v/>
      </c>
      <c r="D82" s="7">
        <f>IF(A82="","",'Schläge'!F83)</f>
        <v/>
      </c>
      <c r="E82" s="9">
        <f>IF(A82="","",SUMIF('Düngung'!$B$6:$B$205,A82,'Düngung'!$G$6:$G$205))</f>
        <v/>
      </c>
      <c r="F82" s="9">
        <f>IF(A82="","",SUMIF('Düngung'!$B$6:$B$205,A82,'Düngung'!$H$6:$H$205))</f>
        <v/>
      </c>
      <c r="G82" s="9">
        <f>IF(A82="","",SUMIF('Düngung'!$B$6:$B$205,A82,'Düngung'!$I$6:$I$205))</f>
        <v/>
      </c>
      <c r="H82" s="9">
        <f>IF(A82="","",SUMIF('Düngung'!$B$6:$B$205,A82,'Düngung'!$J$6:$J$205))</f>
        <v/>
      </c>
      <c r="I82" s="6">
        <f>IF(OR(A82="",C82=""),"",E82*C82)</f>
        <v/>
      </c>
      <c r="J82" s="6">
        <f>IF(OR(A82="",C82=""),"",G82*C82)</f>
        <v/>
      </c>
      <c r="K82" s="6">
        <f>IF(A82="","",COUNTIF('Pflanzenschutz'!$C$6:$C$205,A82))</f>
        <v/>
      </c>
    </row>
    <row r="83">
      <c r="A83" s="6">
        <f>IF('Schläge'!A84="","",'Schläge'!A84)</f>
        <v/>
      </c>
      <c r="B83" s="7">
        <f>IF(A83="","",'Schläge'!B84)</f>
        <v/>
      </c>
      <c r="C83" s="8">
        <f>IF(A83="","",'Schläge'!D84)</f>
        <v/>
      </c>
      <c r="D83" s="7">
        <f>IF(A83="","",'Schläge'!F84)</f>
        <v/>
      </c>
      <c r="E83" s="9">
        <f>IF(A83="","",SUMIF('Düngung'!$B$6:$B$205,A83,'Düngung'!$G$6:$G$205))</f>
        <v/>
      </c>
      <c r="F83" s="9">
        <f>IF(A83="","",SUMIF('Düngung'!$B$6:$B$205,A83,'Düngung'!$H$6:$H$205))</f>
        <v/>
      </c>
      <c r="G83" s="9">
        <f>IF(A83="","",SUMIF('Düngung'!$B$6:$B$205,A83,'Düngung'!$I$6:$I$205))</f>
        <v/>
      </c>
      <c r="H83" s="9">
        <f>IF(A83="","",SUMIF('Düngung'!$B$6:$B$205,A83,'Düngung'!$J$6:$J$205))</f>
        <v/>
      </c>
      <c r="I83" s="6">
        <f>IF(OR(A83="",C83=""),"",E83*C83)</f>
        <v/>
      </c>
      <c r="J83" s="6">
        <f>IF(OR(A83="",C83=""),"",G83*C83)</f>
        <v/>
      </c>
      <c r="K83" s="6">
        <f>IF(A83="","",COUNTIF('Pflanzenschutz'!$C$6:$C$205,A83))</f>
        <v/>
      </c>
    </row>
    <row r="84">
      <c r="A84" s="6">
        <f>IF('Schläge'!A85="","",'Schläge'!A85)</f>
        <v/>
      </c>
      <c r="B84" s="7">
        <f>IF(A84="","",'Schläge'!B85)</f>
        <v/>
      </c>
      <c r="C84" s="8">
        <f>IF(A84="","",'Schläge'!D85)</f>
        <v/>
      </c>
      <c r="D84" s="7">
        <f>IF(A84="","",'Schläge'!F85)</f>
        <v/>
      </c>
      <c r="E84" s="9">
        <f>IF(A84="","",SUMIF('Düngung'!$B$6:$B$205,A84,'Düngung'!$G$6:$G$205))</f>
        <v/>
      </c>
      <c r="F84" s="9">
        <f>IF(A84="","",SUMIF('Düngung'!$B$6:$B$205,A84,'Düngung'!$H$6:$H$205))</f>
        <v/>
      </c>
      <c r="G84" s="9">
        <f>IF(A84="","",SUMIF('Düngung'!$B$6:$B$205,A84,'Düngung'!$I$6:$I$205))</f>
        <v/>
      </c>
      <c r="H84" s="9">
        <f>IF(A84="","",SUMIF('Düngung'!$B$6:$B$205,A84,'Düngung'!$J$6:$J$205))</f>
        <v/>
      </c>
      <c r="I84" s="6">
        <f>IF(OR(A84="",C84=""),"",E84*C84)</f>
        <v/>
      </c>
      <c r="J84" s="6">
        <f>IF(OR(A84="",C84=""),"",G84*C84)</f>
        <v/>
      </c>
      <c r="K84" s="6">
        <f>IF(A84="","",COUNTIF('Pflanzenschutz'!$C$6:$C$205,A84))</f>
        <v/>
      </c>
    </row>
    <row r="85">
      <c r="A85" s="6">
        <f>IF('Schläge'!A86="","",'Schläge'!A86)</f>
        <v/>
      </c>
      <c r="B85" s="7">
        <f>IF(A85="","",'Schläge'!B86)</f>
        <v/>
      </c>
      <c r="C85" s="8">
        <f>IF(A85="","",'Schläge'!D86)</f>
        <v/>
      </c>
      <c r="D85" s="7">
        <f>IF(A85="","",'Schläge'!F86)</f>
        <v/>
      </c>
      <c r="E85" s="9">
        <f>IF(A85="","",SUMIF('Düngung'!$B$6:$B$205,A85,'Düngung'!$G$6:$G$205))</f>
        <v/>
      </c>
      <c r="F85" s="9">
        <f>IF(A85="","",SUMIF('Düngung'!$B$6:$B$205,A85,'Düngung'!$H$6:$H$205))</f>
        <v/>
      </c>
      <c r="G85" s="9">
        <f>IF(A85="","",SUMIF('Düngung'!$B$6:$B$205,A85,'Düngung'!$I$6:$I$205))</f>
        <v/>
      </c>
      <c r="H85" s="9">
        <f>IF(A85="","",SUMIF('Düngung'!$B$6:$B$205,A85,'Düngung'!$J$6:$J$205))</f>
        <v/>
      </c>
      <c r="I85" s="6">
        <f>IF(OR(A85="",C85=""),"",E85*C85)</f>
        <v/>
      </c>
      <c r="J85" s="6">
        <f>IF(OR(A85="",C85=""),"",G85*C85)</f>
        <v/>
      </c>
      <c r="K85" s="6">
        <f>IF(A85="","",COUNTIF('Pflanzenschutz'!$C$6:$C$205,A85))</f>
        <v/>
      </c>
    </row>
    <row r="86">
      <c r="A86" s="6">
        <f>IF('Schläge'!A87="","",'Schläge'!A87)</f>
        <v/>
      </c>
      <c r="B86" s="7">
        <f>IF(A86="","",'Schläge'!B87)</f>
        <v/>
      </c>
      <c r="C86" s="8">
        <f>IF(A86="","",'Schläge'!D87)</f>
        <v/>
      </c>
      <c r="D86" s="7">
        <f>IF(A86="","",'Schläge'!F87)</f>
        <v/>
      </c>
      <c r="E86" s="9">
        <f>IF(A86="","",SUMIF('Düngung'!$B$6:$B$205,A86,'Düngung'!$G$6:$G$205))</f>
        <v/>
      </c>
      <c r="F86" s="9">
        <f>IF(A86="","",SUMIF('Düngung'!$B$6:$B$205,A86,'Düngung'!$H$6:$H$205))</f>
        <v/>
      </c>
      <c r="G86" s="9">
        <f>IF(A86="","",SUMIF('Düngung'!$B$6:$B$205,A86,'Düngung'!$I$6:$I$205))</f>
        <v/>
      </c>
      <c r="H86" s="9">
        <f>IF(A86="","",SUMIF('Düngung'!$B$6:$B$205,A86,'Düngung'!$J$6:$J$205))</f>
        <v/>
      </c>
      <c r="I86" s="6">
        <f>IF(OR(A86="",C86=""),"",E86*C86)</f>
        <v/>
      </c>
      <c r="J86" s="6">
        <f>IF(OR(A86="",C86=""),"",G86*C86)</f>
        <v/>
      </c>
      <c r="K86" s="6">
        <f>IF(A86="","",COUNTIF('Pflanzenschutz'!$C$6:$C$205,A86))</f>
        <v/>
      </c>
    </row>
    <row r="87">
      <c r="A87" s="6">
        <f>IF('Schläge'!A88="","",'Schläge'!A88)</f>
        <v/>
      </c>
      <c r="B87" s="7">
        <f>IF(A87="","",'Schläge'!B88)</f>
        <v/>
      </c>
      <c r="C87" s="8">
        <f>IF(A87="","",'Schläge'!D88)</f>
        <v/>
      </c>
      <c r="D87" s="7">
        <f>IF(A87="","",'Schläge'!F88)</f>
        <v/>
      </c>
      <c r="E87" s="9">
        <f>IF(A87="","",SUMIF('Düngung'!$B$6:$B$205,A87,'Düngung'!$G$6:$G$205))</f>
        <v/>
      </c>
      <c r="F87" s="9">
        <f>IF(A87="","",SUMIF('Düngung'!$B$6:$B$205,A87,'Düngung'!$H$6:$H$205))</f>
        <v/>
      </c>
      <c r="G87" s="9">
        <f>IF(A87="","",SUMIF('Düngung'!$B$6:$B$205,A87,'Düngung'!$I$6:$I$205))</f>
        <v/>
      </c>
      <c r="H87" s="9">
        <f>IF(A87="","",SUMIF('Düngung'!$B$6:$B$205,A87,'Düngung'!$J$6:$J$205))</f>
        <v/>
      </c>
      <c r="I87" s="6">
        <f>IF(OR(A87="",C87=""),"",E87*C87)</f>
        <v/>
      </c>
      <c r="J87" s="6">
        <f>IF(OR(A87="",C87=""),"",G87*C87)</f>
        <v/>
      </c>
      <c r="K87" s="6">
        <f>IF(A87="","",COUNTIF('Pflanzenschutz'!$C$6:$C$205,A87))</f>
        <v/>
      </c>
    </row>
    <row r="88">
      <c r="A88" s="6">
        <f>IF('Schläge'!A89="","",'Schläge'!A89)</f>
        <v/>
      </c>
      <c r="B88" s="7">
        <f>IF(A88="","",'Schläge'!B89)</f>
        <v/>
      </c>
      <c r="C88" s="8">
        <f>IF(A88="","",'Schläge'!D89)</f>
        <v/>
      </c>
      <c r="D88" s="7">
        <f>IF(A88="","",'Schläge'!F89)</f>
        <v/>
      </c>
      <c r="E88" s="9">
        <f>IF(A88="","",SUMIF('Düngung'!$B$6:$B$205,A88,'Düngung'!$G$6:$G$205))</f>
        <v/>
      </c>
      <c r="F88" s="9">
        <f>IF(A88="","",SUMIF('Düngung'!$B$6:$B$205,A88,'Düngung'!$H$6:$H$205))</f>
        <v/>
      </c>
      <c r="G88" s="9">
        <f>IF(A88="","",SUMIF('Düngung'!$B$6:$B$205,A88,'Düngung'!$I$6:$I$205))</f>
        <v/>
      </c>
      <c r="H88" s="9">
        <f>IF(A88="","",SUMIF('Düngung'!$B$6:$B$205,A88,'Düngung'!$J$6:$J$205))</f>
        <v/>
      </c>
      <c r="I88" s="6">
        <f>IF(OR(A88="",C88=""),"",E88*C88)</f>
        <v/>
      </c>
      <c r="J88" s="6">
        <f>IF(OR(A88="",C88=""),"",G88*C88)</f>
        <v/>
      </c>
      <c r="K88" s="6">
        <f>IF(A88="","",COUNTIF('Pflanzenschutz'!$C$6:$C$205,A88))</f>
        <v/>
      </c>
    </row>
    <row r="89">
      <c r="A89" s="6">
        <f>IF('Schläge'!A90="","",'Schläge'!A90)</f>
        <v/>
      </c>
      <c r="B89" s="7">
        <f>IF(A89="","",'Schläge'!B90)</f>
        <v/>
      </c>
      <c r="C89" s="8">
        <f>IF(A89="","",'Schläge'!D90)</f>
        <v/>
      </c>
      <c r="D89" s="7">
        <f>IF(A89="","",'Schläge'!F90)</f>
        <v/>
      </c>
      <c r="E89" s="9">
        <f>IF(A89="","",SUMIF('Düngung'!$B$6:$B$205,A89,'Düngung'!$G$6:$G$205))</f>
        <v/>
      </c>
      <c r="F89" s="9">
        <f>IF(A89="","",SUMIF('Düngung'!$B$6:$B$205,A89,'Düngung'!$H$6:$H$205))</f>
        <v/>
      </c>
      <c r="G89" s="9">
        <f>IF(A89="","",SUMIF('Düngung'!$B$6:$B$205,A89,'Düngung'!$I$6:$I$205))</f>
        <v/>
      </c>
      <c r="H89" s="9">
        <f>IF(A89="","",SUMIF('Düngung'!$B$6:$B$205,A89,'Düngung'!$J$6:$J$205))</f>
        <v/>
      </c>
      <c r="I89" s="6">
        <f>IF(OR(A89="",C89=""),"",E89*C89)</f>
        <v/>
      </c>
      <c r="J89" s="6">
        <f>IF(OR(A89="",C89=""),"",G89*C89)</f>
        <v/>
      </c>
      <c r="K89" s="6">
        <f>IF(A89="","",COUNTIF('Pflanzenschutz'!$C$6:$C$205,A89))</f>
        <v/>
      </c>
    </row>
    <row r="90">
      <c r="A90" s="6">
        <f>IF('Schläge'!A91="","",'Schläge'!A91)</f>
        <v/>
      </c>
      <c r="B90" s="7">
        <f>IF(A90="","",'Schläge'!B91)</f>
        <v/>
      </c>
      <c r="C90" s="8">
        <f>IF(A90="","",'Schläge'!D91)</f>
        <v/>
      </c>
      <c r="D90" s="7">
        <f>IF(A90="","",'Schläge'!F91)</f>
        <v/>
      </c>
      <c r="E90" s="9">
        <f>IF(A90="","",SUMIF('Düngung'!$B$6:$B$205,A90,'Düngung'!$G$6:$G$205))</f>
        <v/>
      </c>
      <c r="F90" s="9">
        <f>IF(A90="","",SUMIF('Düngung'!$B$6:$B$205,A90,'Düngung'!$H$6:$H$205))</f>
        <v/>
      </c>
      <c r="G90" s="9">
        <f>IF(A90="","",SUMIF('Düngung'!$B$6:$B$205,A90,'Düngung'!$I$6:$I$205))</f>
        <v/>
      </c>
      <c r="H90" s="9">
        <f>IF(A90="","",SUMIF('Düngung'!$B$6:$B$205,A90,'Düngung'!$J$6:$J$205))</f>
        <v/>
      </c>
      <c r="I90" s="6">
        <f>IF(OR(A90="",C90=""),"",E90*C90)</f>
        <v/>
      </c>
      <c r="J90" s="6">
        <f>IF(OR(A90="",C90=""),"",G90*C90)</f>
        <v/>
      </c>
      <c r="K90" s="6">
        <f>IF(A90="","",COUNTIF('Pflanzenschutz'!$C$6:$C$205,A90))</f>
        <v/>
      </c>
    </row>
    <row r="91">
      <c r="A91" s="6">
        <f>IF('Schläge'!A92="","",'Schläge'!A92)</f>
        <v/>
      </c>
      <c r="B91" s="7">
        <f>IF(A91="","",'Schläge'!B92)</f>
        <v/>
      </c>
      <c r="C91" s="8">
        <f>IF(A91="","",'Schläge'!D92)</f>
        <v/>
      </c>
      <c r="D91" s="7">
        <f>IF(A91="","",'Schläge'!F92)</f>
        <v/>
      </c>
      <c r="E91" s="9">
        <f>IF(A91="","",SUMIF('Düngung'!$B$6:$B$205,A91,'Düngung'!$G$6:$G$205))</f>
        <v/>
      </c>
      <c r="F91" s="9">
        <f>IF(A91="","",SUMIF('Düngung'!$B$6:$B$205,A91,'Düngung'!$H$6:$H$205))</f>
        <v/>
      </c>
      <c r="G91" s="9">
        <f>IF(A91="","",SUMIF('Düngung'!$B$6:$B$205,A91,'Düngung'!$I$6:$I$205))</f>
        <v/>
      </c>
      <c r="H91" s="9">
        <f>IF(A91="","",SUMIF('Düngung'!$B$6:$B$205,A91,'Düngung'!$J$6:$J$205))</f>
        <v/>
      </c>
      <c r="I91" s="6">
        <f>IF(OR(A91="",C91=""),"",E91*C91)</f>
        <v/>
      </c>
      <c r="J91" s="6">
        <f>IF(OR(A91="",C91=""),"",G91*C91)</f>
        <v/>
      </c>
      <c r="K91" s="6">
        <f>IF(A91="","",COUNTIF('Pflanzenschutz'!$C$6:$C$205,A91))</f>
        <v/>
      </c>
    </row>
    <row r="92">
      <c r="A92" s="6">
        <f>IF('Schläge'!A93="","",'Schläge'!A93)</f>
        <v/>
      </c>
      <c r="B92" s="7">
        <f>IF(A92="","",'Schläge'!B93)</f>
        <v/>
      </c>
      <c r="C92" s="8">
        <f>IF(A92="","",'Schläge'!D93)</f>
        <v/>
      </c>
      <c r="D92" s="7">
        <f>IF(A92="","",'Schläge'!F93)</f>
        <v/>
      </c>
      <c r="E92" s="9">
        <f>IF(A92="","",SUMIF('Düngung'!$B$6:$B$205,A92,'Düngung'!$G$6:$G$205))</f>
        <v/>
      </c>
      <c r="F92" s="9">
        <f>IF(A92="","",SUMIF('Düngung'!$B$6:$B$205,A92,'Düngung'!$H$6:$H$205))</f>
        <v/>
      </c>
      <c r="G92" s="9">
        <f>IF(A92="","",SUMIF('Düngung'!$B$6:$B$205,A92,'Düngung'!$I$6:$I$205))</f>
        <v/>
      </c>
      <c r="H92" s="9">
        <f>IF(A92="","",SUMIF('Düngung'!$B$6:$B$205,A92,'Düngung'!$J$6:$J$205))</f>
        <v/>
      </c>
      <c r="I92" s="6">
        <f>IF(OR(A92="",C92=""),"",E92*C92)</f>
        <v/>
      </c>
      <c r="J92" s="6">
        <f>IF(OR(A92="",C92=""),"",G92*C92)</f>
        <v/>
      </c>
      <c r="K92" s="6">
        <f>IF(A92="","",COUNTIF('Pflanzenschutz'!$C$6:$C$205,A92))</f>
        <v/>
      </c>
    </row>
    <row r="93">
      <c r="A93" s="6">
        <f>IF('Schläge'!A94="","",'Schläge'!A94)</f>
        <v/>
      </c>
      <c r="B93" s="7">
        <f>IF(A93="","",'Schläge'!B94)</f>
        <v/>
      </c>
      <c r="C93" s="8">
        <f>IF(A93="","",'Schläge'!D94)</f>
        <v/>
      </c>
      <c r="D93" s="7">
        <f>IF(A93="","",'Schläge'!F94)</f>
        <v/>
      </c>
      <c r="E93" s="9">
        <f>IF(A93="","",SUMIF('Düngung'!$B$6:$B$205,A93,'Düngung'!$G$6:$G$205))</f>
        <v/>
      </c>
      <c r="F93" s="9">
        <f>IF(A93="","",SUMIF('Düngung'!$B$6:$B$205,A93,'Düngung'!$H$6:$H$205))</f>
        <v/>
      </c>
      <c r="G93" s="9">
        <f>IF(A93="","",SUMIF('Düngung'!$B$6:$B$205,A93,'Düngung'!$I$6:$I$205))</f>
        <v/>
      </c>
      <c r="H93" s="9">
        <f>IF(A93="","",SUMIF('Düngung'!$B$6:$B$205,A93,'Düngung'!$J$6:$J$205))</f>
        <v/>
      </c>
      <c r="I93" s="6">
        <f>IF(OR(A93="",C93=""),"",E93*C93)</f>
        <v/>
      </c>
      <c r="J93" s="6">
        <f>IF(OR(A93="",C93=""),"",G93*C93)</f>
        <v/>
      </c>
      <c r="K93" s="6">
        <f>IF(A93="","",COUNTIF('Pflanzenschutz'!$C$6:$C$205,A93))</f>
        <v/>
      </c>
    </row>
    <row r="94">
      <c r="A94" s="6">
        <f>IF('Schläge'!A95="","",'Schläge'!A95)</f>
        <v/>
      </c>
      <c r="B94" s="7">
        <f>IF(A94="","",'Schläge'!B95)</f>
        <v/>
      </c>
      <c r="C94" s="8">
        <f>IF(A94="","",'Schläge'!D95)</f>
        <v/>
      </c>
      <c r="D94" s="7">
        <f>IF(A94="","",'Schläge'!F95)</f>
        <v/>
      </c>
      <c r="E94" s="9">
        <f>IF(A94="","",SUMIF('Düngung'!$B$6:$B$205,A94,'Düngung'!$G$6:$G$205))</f>
        <v/>
      </c>
      <c r="F94" s="9">
        <f>IF(A94="","",SUMIF('Düngung'!$B$6:$B$205,A94,'Düngung'!$H$6:$H$205))</f>
        <v/>
      </c>
      <c r="G94" s="9">
        <f>IF(A94="","",SUMIF('Düngung'!$B$6:$B$205,A94,'Düngung'!$I$6:$I$205))</f>
        <v/>
      </c>
      <c r="H94" s="9">
        <f>IF(A94="","",SUMIF('Düngung'!$B$6:$B$205,A94,'Düngung'!$J$6:$J$205))</f>
        <v/>
      </c>
      <c r="I94" s="6">
        <f>IF(OR(A94="",C94=""),"",E94*C94)</f>
        <v/>
      </c>
      <c r="J94" s="6">
        <f>IF(OR(A94="",C94=""),"",G94*C94)</f>
        <v/>
      </c>
      <c r="K94" s="6">
        <f>IF(A94="","",COUNTIF('Pflanzenschutz'!$C$6:$C$205,A94))</f>
        <v/>
      </c>
    </row>
    <row r="95">
      <c r="A95" s="6">
        <f>IF('Schläge'!A96="","",'Schläge'!A96)</f>
        <v/>
      </c>
      <c r="B95" s="7">
        <f>IF(A95="","",'Schläge'!B96)</f>
        <v/>
      </c>
      <c r="C95" s="8">
        <f>IF(A95="","",'Schläge'!D96)</f>
        <v/>
      </c>
      <c r="D95" s="7">
        <f>IF(A95="","",'Schläge'!F96)</f>
        <v/>
      </c>
      <c r="E95" s="9">
        <f>IF(A95="","",SUMIF('Düngung'!$B$6:$B$205,A95,'Düngung'!$G$6:$G$205))</f>
        <v/>
      </c>
      <c r="F95" s="9">
        <f>IF(A95="","",SUMIF('Düngung'!$B$6:$B$205,A95,'Düngung'!$H$6:$H$205))</f>
        <v/>
      </c>
      <c r="G95" s="9">
        <f>IF(A95="","",SUMIF('Düngung'!$B$6:$B$205,A95,'Düngung'!$I$6:$I$205))</f>
        <v/>
      </c>
      <c r="H95" s="9">
        <f>IF(A95="","",SUMIF('Düngung'!$B$6:$B$205,A95,'Düngung'!$J$6:$J$205))</f>
        <v/>
      </c>
      <c r="I95" s="6">
        <f>IF(OR(A95="",C95=""),"",E95*C95)</f>
        <v/>
      </c>
      <c r="J95" s="6">
        <f>IF(OR(A95="",C95=""),"",G95*C95)</f>
        <v/>
      </c>
      <c r="K95" s="6">
        <f>IF(A95="","",COUNTIF('Pflanzenschutz'!$C$6:$C$205,A95))</f>
        <v/>
      </c>
    </row>
    <row r="96">
      <c r="A96" s="6">
        <f>IF('Schläge'!A97="","",'Schläge'!A97)</f>
        <v/>
      </c>
      <c r="B96" s="7">
        <f>IF(A96="","",'Schläge'!B97)</f>
        <v/>
      </c>
      <c r="C96" s="8">
        <f>IF(A96="","",'Schläge'!D97)</f>
        <v/>
      </c>
      <c r="D96" s="7">
        <f>IF(A96="","",'Schläge'!F97)</f>
        <v/>
      </c>
      <c r="E96" s="9">
        <f>IF(A96="","",SUMIF('Düngung'!$B$6:$B$205,A96,'Düngung'!$G$6:$G$205))</f>
        <v/>
      </c>
      <c r="F96" s="9">
        <f>IF(A96="","",SUMIF('Düngung'!$B$6:$B$205,A96,'Düngung'!$H$6:$H$205))</f>
        <v/>
      </c>
      <c r="G96" s="9">
        <f>IF(A96="","",SUMIF('Düngung'!$B$6:$B$205,A96,'Düngung'!$I$6:$I$205))</f>
        <v/>
      </c>
      <c r="H96" s="9">
        <f>IF(A96="","",SUMIF('Düngung'!$B$6:$B$205,A96,'Düngung'!$J$6:$J$205))</f>
        <v/>
      </c>
      <c r="I96" s="6">
        <f>IF(OR(A96="",C96=""),"",E96*C96)</f>
        <v/>
      </c>
      <c r="J96" s="6">
        <f>IF(OR(A96="",C96=""),"",G96*C96)</f>
        <v/>
      </c>
      <c r="K96" s="6">
        <f>IF(A96="","",COUNTIF('Pflanzenschutz'!$C$6:$C$205,A96))</f>
        <v/>
      </c>
    </row>
    <row r="97">
      <c r="A97" s="6">
        <f>IF('Schläge'!A98="","",'Schläge'!A98)</f>
        <v/>
      </c>
      <c r="B97" s="7">
        <f>IF(A97="","",'Schläge'!B98)</f>
        <v/>
      </c>
      <c r="C97" s="8">
        <f>IF(A97="","",'Schläge'!D98)</f>
        <v/>
      </c>
      <c r="D97" s="7">
        <f>IF(A97="","",'Schläge'!F98)</f>
        <v/>
      </c>
      <c r="E97" s="9">
        <f>IF(A97="","",SUMIF('Düngung'!$B$6:$B$205,A97,'Düngung'!$G$6:$G$205))</f>
        <v/>
      </c>
      <c r="F97" s="9">
        <f>IF(A97="","",SUMIF('Düngung'!$B$6:$B$205,A97,'Düngung'!$H$6:$H$205))</f>
        <v/>
      </c>
      <c r="G97" s="9">
        <f>IF(A97="","",SUMIF('Düngung'!$B$6:$B$205,A97,'Düngung'!$I$6:$I$205))</f>
        <v/>
      </c>
      <c r="H97" s="9">
        <f>IF(A97="","",SUMIF('Düngung'!$B$6:$B$205,A97,'Düngung'!$J$6:$J$205))</f>
        <v/>
      </c>
      <c r="I97" s="6">
        <f>IF(OR(A97="",C97=""),"",E97*C97)</f>
        <v/>
      </c>
      <c r="J97" s="6">
        <f>IF(OR(A97="",C97=""),"",G97*C97)</f>
        <v/>
      </c>
      <c r="K97" s="6">
        <f>IF(A97="","",COUNTIF('Pflanzenschutz'!$C$6:$C$205,A97))</f>
        <v/>
      </c>
    </row>
    <row r="98">
      <c r="A98" s="6">
        <f>IF('Schläge'!A99="","",'Schläge'!A99)</f>
        <v/>
      </c>
      <c r="B98" s="7">
        <f>IF(A98="","",'Schläge'!B99)</f>
        <v/>
      </c>
      <c r="C98" s="8">
        <f>IF(A98="","",'Schläge'!D99)</f>
        <v/>
      </c>
      <c r="D98" s="7">
        <f>IF(A98="","",'Schläge'!F99)</f>
        <v/>
      </c>
      <c r="E98" s="9">
        <f>IF(A98="","",SUMIF('Düngung'!$B$6:$B$205,A98,'Düngung'!$G$6:$G$205))</f>
        <v/>
      </c>
      <c r="F98" s="9">
        <f>IF(A98="","",SUMIF('Düngung'!$B$6:$B$205,A98,'Düngung'!$H$6:$H$205))</f>
        <v/>
      </c>
      <c r="G98" s="9">
        <f>IF(A98="","",SUMIF('Düngung'!$B$6:$B$205,A98,'Düngung'!$I$6:$I$205))</f>
        <v/>
      </c>
      <c r="H98" s="9">
        <f>IF(A98="","",SUMIF('Düngung'!$B$6:$B$205,A98,'Düngung'!$J$6:$J$205))</f>
        <v/>
      </c>
      <c r="I98" s="6">
        <f>IF(OR(A98="",C98=""),"",E98*C98)</f>
        <v/>
      </c>
      <c r="J98" s="6">
        <f>IF(OR(A98="",C98=""),"",G98*C98)</f>
        <v/>
      </c>
      <c r="K98" s="6">
        <f>IF(A98="","",COUNTIF('Pflanzenschutz'!$C$6:$C$205,A98))</f>
        <v/>
      </c>
    </row>
    <row r="99">
      <c r="A99" s="6">
        <f>IF('Schläge'!A100="","",'Schläge'!A100)</f>
        <v/>
      </c>
      <c r="B99" s="7">
        <f>IF(A99="","",'Schläge'!B100)</f>
        <v/>
      </c>
      <c r="C99" s="8">
        <f>IF(A99="","",'Schläge'!D100)</f>
        <v/>
      </c>
      <c r="D99" s="7">
        <f>IF(A99="","",'Schläge'!F100)</f>
        <v/>
      </c>
      <c r="E99" s="9">
        <f>IF(A99="","",SUMIF('Düngung'!$B$6:$B$205,A99,'Düngung'!$G$6:$G$205))</f>
        <v/>
      </c>
      <c r="F99" s="9">
        <f>IF(A99="","",SUMIF('Düngung'!$B$6:$B$205,A99,'Düngung'!$H$6:$H$205))</f>
        <v/>
      </c>
      <c r="G99" s="9">
        <f>IF(A99="","",SUMIF('Düngung'!$B$6:$B$205,A99,'Düngung'!$I$6:$I$205))</f>
        <v/>
      </c>
      <c r="H99" s="9">
        <f>IF(A99="","",SUMIF('Düngung'!$B$6:$B$205,A99,'Düngung'!$J$6:$J$205))</f>
        <v/>
      </c>
      <c r="I99" s="6">
        <f>IF(OR(A99="",C99=""),"",E99*C99)</f>
        <v/>
      </c>
      <c r="J99" s="6">
        <f>IF(OR(A99="",C99=""),"",G99*C99)</f>
        <v/>
      </c>
      <c r="K99" s="6">
        <f>IF(A99="","",COUNTIF('Pflanzenschutz'!$C$6:$C$205,A99))</f>
        <v/>
      </c>
    </row>
    <row r="100">
      <c r="A100" s="6">
        <f>IF('Schläge'!A101="","",'Schläge'!A101)</f>
        <v/>
      </c>
      <c r="B100" s="7">
        <f>IF(A100="","",'Schläge'!B101)</f>
        <v/>
      </c>
      <c r="C100" s="8">
        <f>IF(A100="","",'Schläge'!D101)</f>
        <v/>
      </c>
      <c r="D100" s="7">
        <f>IF(A100="","",'Schläge'!F101)</f>
        <v/>
      </c>
      <c r="E100" s="9">
        <f>IF(A100="","",SUMIF('Düngung'!$B$6:$B$205,A100,'Düngung'!$G$6:$G$205))</f>
        <v/>
      </c>
      <c r="F100" s="9">
        <f>IF(A100="","",SUMIF('Düngung'!$B$6:$B$205,A100,'Düngung'!$H$6:$H$205))</f>
        <v/>
      </c>
      <c r="G100" s="9">
        <f>IF(A100="","",SUMIF('Düngung'!$B$6:$B$205,A100,'Düngung'!$I$6:$I$205))</f>
        <v/>
      </c>
      <c r="H100" s="9">
        <f>IF(A100="","",SUMIF('Düngung'!$B$6:$B$205,A100,'Düngung'!$J$6:$J$205))</f>
        <v/>
      </c>
      <c r="I100" s="6">
        <f>IF(OR(A100="",C100=""),"",E100*C100)</f>
        <v/>
      </c>
      <c r="J100" s="6">
        <f>IF(OR(A100="",C100=""),"",G100*C100)</f>
        <v/>
      </c>
      <c r="K100" s="6">
        <f>IF(A100="","",COUNTIF('Pflanzenschutz'!$C$6:$C$205,A100))</f>
        <v/>
      </c>
    </row>
    <row r="101">
      <c r="A101" s="6">
        <f>IF('Schläge'!A102="","",'Schläge'!A102)</f>
        <v/>
      </c>
      <c r="B101" s="7">
        <f>IF(A101="","",'Schläge'!B102)</f>
        <v/>
      </c>
      <c r="C101" s="8">
        <f>IF(A101="","",'Schläge'!D102)</f>
        <v/>
      </c>
      <c r="D101" s="7">
        <f>IF(A101="","",'Schläge'!F102)</f>
        <v/>
      </c>
      <c r="E101" s="9">
        <f>IF(A101="","",SUMIF('Düngung'!$B$6:$B$205,A101,'Düngung'!$G$6:$G$205))</f>
        <v/>
      </c>
      <c r="F101" s="9">
        <f>IF(A101="","",SUMIF('Düngung'!$B$6:$B$205,A101,'Düngung'!$H$6:$H$205))</f>
        <v/>
      </c>
      <c r="G101" s="9">
        <f>IF(A101="","",SUMIF('Düngung'!$B$6:$B$205,A101,'Düngung'!$I$6:$I$205))</f>
        <v/>
      </c>
      <c r="H101" s="9">
        <f>IF(A101="","",SUMIF('Düngung'!$B$6:$B$205,A101,'Düngung'!$J$6:$J$205))</f>
        <v/>
      </c>
      <c r="I101" s="6">
        <f>IF(OR(A101="",C101=""),"",E101*C101)</f>
        <v/>
      </c>
      <c r="J101" s="6">
        <f>IF(OR(A101="",C101=""),"",G101*C101)</f>
        <v/>
      </c>
      <c r="K101" s="6">
        <f>IF(A101="","",COUNTIF('Pflanzenschutz'!$C$6:$C$205,A101))</f>
        <v/>
      </c>
    </row>
    <row r="102">
      <c r="A102" s="6">
        <f>IF('Schläge'!A103="","",'Schläge'!A103)</f>
        <v/>
      </c>
      <c r="B102" s="7">
        <f>IF(A102="","",'Schläge'!B103)</f>
        <v/>
      </c>
      <c r="C102" s="8">
        <f>IF(A102="","",'Schläge'!D103)</f>
        <v/>
      </c>
      <c r="D102" s="7">
        <f>IF(A102="","",'Schläge'!F103)</f>
        <v/>
      </c>
      <c r="E102" s="9">
        <f>IF(A102="","",SUMIF('Düngung'!$B$6:$B$205,A102,'Düngung'!$G$6:$G$205))</f>
        <v/>
      </c>
      <c r="F102" s="9">
        <f>IF(A102="","",SUMIF('Düngung'!$B$6:$B$205,A102,'Düngung'!$H$6:$H$205))</f>
        <v/>
      </c>
      <c r="G102" s="9">
        <f>IF(A102="","",SUMIF('Düngung'!$B$6:$B$205,A102,'Düngung'!$I$6:$I$205))</f>
        <v/>
      </c>
      <c r="H102" s="9">
        <f>IF(A102="","",SUMIF('Düngung'!$B$6:$B$205,A102,'Düngung'!$J$6:$J$205))</f>
        <v/>
      </c>
      <c r="I102" s="6">
        <f>IF(OR(A102="",C102=""),"",E102*C102)</f>
        <v/>
      </c>
      <c r="J102" s="6">
        <f>IF(OR(A102="",C102=""),"",G102*C102)</f>
        <v/>
      </c>
      <c r="K102" s="6">
        <f>IF(A102="","",COUNTIF('Pflanzenschutz'!$C$6:$C$205,A102))</f>
        <v/>
      </c>
    </row>
    <row r="103">
      <c r="A103" s="6">
        <f>IF('Schläge'!A104="","",'Schläge'!A104)</f>
        <v/>
      </c>
      <c r="B103" s="7">
        <f>IF(A103="","",'Schläge'!B104)</f>
        <v/>
      </c>
      <c r="C103" s="8">
        <f>IF(A103="","",'Schläge'!D104)</f>
        <v/>
      </c>
      <c r="D103" s="7">
        <f>IF(A103="","",'Schläge'!F104)</f>
        <v/>
      </c>
      <c r="E103" s="9">
        <f>IF(A103="","",SUMIF('Düngung'!$B$6:$B$205,A103,'Düngung'!$G$6:$G$205))</f>
        <v/>
      </c>
      <c r="F103" s="9">
        <f>IF(A103="","",SUMIF('Düngung'!$B$6:$B$205,A103,'Düngung'!$H$6:$H$205))</f>
        <v/>
      </c>
      <c r="G103" s="9">
        <f>IF(A103="","",SUMIF('Düngung'!$B$6:$B$205,A103,'Düngung'!$I$6:$I$205))</f>
        <v/>
      </c>
      <c r="H103" s="9">
        <f>IF(A103="","",SUMIF('Düngung'!$B$6:$B$205,A103,'Düngung'!$J$6:$J$205))</f>
        <v/>
      </c>
      <c r="I103" s="6">
        <f>IF(OR(A103="",C103=""),"",E103*C103)</f>
        <v/>
      </c>
      <c r="J103" s="6">
        <f>IF(OR(A103="",C103=""),"",G103*C103)</f>
        <v/>
      </c>
      <c r="K103" s="6">
        <f>IF(A103="","",COUNTIF('Pflanzenschutz'!$C$6:$C$205,A103))</f>
        <v/>
      </c>
    </row>
    <row r="104">
      <c r="A104" s="6">
        <f>IF('Schläge'!A105="","",'Schläge'!A105)</f>
        <v/>
      </c>
      <c r="B104" s="7">
        <f>IF(A104="","",'Schläge'!B105)</f>
        <v/>
      </c>
      <c r="C104" s="8">
        <f>IF(A104="","",'Schläge'!D105)</f>
        <v/>
      </c>
      <c r="D104" s="7">
        <f>IF(A104="","",'Schläge'!F105)</f>
        <v/>
      </c>
      <c r="E104" s="9">
        <f>IF(A104="","",SUMIF('Düngung'!$B$6:$B$205,A104,'Düngung'!$G$6:$G$205))</f>
        <v/>
      </c>
      <c r="F104" s="9">
        <f>IF(A104="","",SUMIF('Düngung'!$B$6:$B$205,A104,'Düngung'!$H$6:$H$205))</f>
        <v/>
      </c>
      <c r="G104" s="9">
        <f>IF(A104="","",SUMIF('Düngung'!$B$6:$B$205,A104,'Düngung'!$I$6:$I$205))</f>
        <v/>
      </c>
      <c r="H104" s="9">
        <f>IF(A104="","",SUMIF('Düngung'!$B$6:$B$205,A104,'Düngung'!$J$6:$J$205))</f>
        <v/>
      </c>
      <c r="I104" s="6">
        <f>IF(OR(A104="",C104=""),"",E104*C104)</f>
        <v/>
      </c>
      <c r="J104" s="6">
        <f>IF(OR(A104="",C104=""),"",G104*C104)</f>
        <v/>
      </c>
      <c r="K104" s="6">
        <f>IF(A104="","",COUNTIF('Pflanzenschutz'!$C$6:$C$205,A104))</f>
        <v/>
      </c>
    </row>
    <row r="105">
      <c r="A105" s="6">
        <f>IF('Schläge'!A106="","",'Schläge'!A106)</f>
        <v/>
      </c>
      <c r="B105" s="7">
        <f>IF(A105="","",'Schläge'!B106)</f>
        <v/>
      </c>
      <c r="C105" s="8">
        <f>IF(A105="","",'Schläge'!D106)</f>
        <v/>
      </c>
      <c r="D105" s="7">
        <f>IF(A105="","",'Schläge'!F106)</f>
        <v/>
      </c>
      <c r="E105" s="9">
        <f>IF(A105="","",SUMIF('Düngung'!$B$6:$B$205,A105,'Düngung'!$G$6:$G$205))</f>
        <v/>
      </c>
      <c r="F105" s="9">
        <f>IF(A105="","",SUMIF('Düngung'!$B$6:$B$205,A105,'Düngung'!$H$6:$H$205))</f>
        <v/>
      </c>
      <c r="G105" s="9">
        <f>IF(A105="","",SUMIF('Düngung'!$B$6:$B$205,A105,'Düngung'!$I$6:$I$205))</f>
        <v/>
      </c>
      <c r="H105" s="9">
        <f>IF(A105="","",SUMIF('Düngung'!$B$6:$B$205,A105,'Düngung'!$J$6:$J$205))</f>
        <v/>
      </c>
      <c r="I105" s="6">
        <f>IF(OR(A105="",C105=""),"",E105*C105)</f>
        <v/>
      </c>
      <c r="J105" s="6">
        <f>IF(OR(A105="",C105=""),"",G105*C105)</f>
        <v/>
      </c>
      <c r="K105" s="6">
        <f>IF(A105="","",COUNTIF('Pflanzenschutz'!$C$6:$C$205,A105))</f>
        <v/>
      </c>
    </row>
    <row r="106">
      <c r="A106" s="6">
        <f>IF('Schläge'!A107="","",'Schläge'!A107)</f>
        <v/>
      </c>
      <c r="B106" s="7">
        <f>IF(A106="","",'Schläge'!B107)</f>
        <v/>
      </c>
      <c r="C106" s="8">
        <f>IF(A106="","",'Schläge'!D107)</f>
        <v/>
      </c>
      <c r="D106" s="7">
        <f>IF(A106="","",'Schläge'!F107)</f>
        <v/>
      </c>
      <c r="E106" s="9">
        <f>IF(A106="","",SUMIF('Düngung'!$B$6:$B$205,A106,'Düngung'!$G$6:$G$205))</f>
        <v/>
      </c>
      <c r="F106" s="9">
        <f>IF(A106="","",SUMIF('Düngung'!$B$6:$B$205,A106,'Düngung'!$H$6:$H$205))</f>
        <v/>
      </c>
      <c r="G106" s="9">
        <f>IF(A106="","",SUMIF('Düngung'!$B$6:$B$205,A106,'Düngung'!$I$6:$I$205))</f>
        <v/>
      </c>
      <c r="H106" s="9">
        <f>IF(A106="","",SUMIF('Düngung'!$B$6:$B$205,A106,'Düngung'!$J$6:$J$205))</f>
        <v/>
      </c>
      <c r="I106" s="6">
        <f>IF(OR(A106="",C106=""),"",E106*C106)</f>
        <v/>
      </c>
      <c r="J106" s="6">
        <f>IF(OR(A106="",C106=""),"",G106*C106)</f>
        <v/>
      </c>
      <c r="K106" s="6">
        <f>IF(A106="","",COUNTIF('Pflanzenschutz'!$C$6:$C$205,A106))</f>
        <v/>
      </c>
    </row>
    <row r="107">
      <c r="A107" s="6">
        <f>IF('Schläge'!A108="","",'Schläge'!A108)</f>
        <v/>
      </c>
      <c r="B107" s="7">
        <f>IF(A107="","",'Schläge'!B108)</f>
        <v/>
      </c>
      <c r="C107" s="8">
        <f>IF(A107="","",'Schläge'!D108)</f>
        <v/>
      </c>
      <c r="D107" s="7">
        <f>IF(A107="","",'Schläge'!F108)</f>
        <v/>
      </c>
      <c r="E107" s="9">
        <f>IF(A107="","",SUMIF('Düngung'!$B$6:$B$205,A107,'Düngung'!$G$6:$G$205))</f>
        <v/>
      </c>
      <c r="F107" s="9">
        <f>IF(A107="","",SUMIF('Düngung'!$B$6:$B$205,A107,'Düngung'!$H$6:$H$205))</f>
        <v/>
      </c>
      <c r="G107" s="9">
        <f>IF(A107="","",SUMIF('Düngung'!$B$6:$B$205,A107,'Düngung'!$I$6:$I$205))</f>
        <v/>
      </c>
      <c r="H107" s="9">
        <f>IF(A107="","",SUMIF('Düngung'!$B$6:$B$205,A107,'Düngung'!$J$6:$J$205))</f>
        <v/>
      </c>
      <c r="I107" s="6">
        <f>IF(OR(A107="",C107=""),"",E107*C107)</f>
        <v/>
      </c>
      <c r="J107" s="6">
        <f>IF(OR(A107="",C107=""),"",G107*C107)</f>
        <v/>
      </c>
      <c r="K107" s="6">
        <f>IF(A107="","",COUNTIF('Pflanzenschutz'!$C$6:$C$205,A107))</f>
        <v/>
      </c>
    </row>
    <row r="108">
      <c r="A108" s="6">
        <f>IF('Schläge'!A109="","",'Schläge'!A109)</f>
        <v/>
      </c>
      <c r="B108" s="7">
        <f>IF(A108="","",'Schläge'!B109)</f>
        <v/>
      </c>
      <c r="C108" s="8">
        <f>IF(A108="","",'Schläge'!D109)</f>
        <v/>
      </c>
      <c r="D108" s="7">
        <f>IF(A108="","",'Schläge'!F109)</f>
        <v/>
      </c>
      <c r="E108" s="9">
        <f>IF(A108="","",SUMIF('Düngung'!$B$6:$B$205,A108,'Düngung'!$G$6:$G$205))</f>
        <v/>
      </c>
      <c r="F108" s="9">
        <f>IF(A108="","",SUMIF('Düngung'!$B$6:$B$205,A108,'Düngung'!$H$6:$H$205))</f>
        <v/>
      </c>
      <c r="G108" s="9">
        <f>IF(A108="","",SUMIF('Düngung'!$B$6:$B$205,A108,'Düngung'!$I$6:$I$205))</f>
        <v/>
      </c>
      <c r="H108" s="9">
        <f>IF(A108="","",SUMIF('Düngung'!$B$6:$B$205,A108,'Düngung'!$J$6:$J$205))</f>
        <v/>
      </c>
      <c r="I108" s="6">
        <f>IF(OR(A108="",C108=""),"",E108*C108)</f>
        <v/>
      </c>
      <c r="J108" s="6">
        <f>IF(OR(A108="",C108=""),"",G108*C108)</f>
        <v/>
      </c>
      <c r="K108" s="6">
        <f>IF(A108="","",COUNTIF('Pflanzenschutz'!$C$6:$C$205,A108))</f>
        <v/>
      </c>
    </row>
    <row r="109">
      <c r="A109" s="6">
        <f>IF('Schläge'!A110="","",'Schläge'!A110)</f>
        <v/>
      </c>
      <c r="B109" s="7">
        <f>IF(A109="","",'Schläge'!B110)</f>
        <v/>
      </c>
      <c r="C109" s="8">
        <f>IF(A109="","",'Schläge'!D110)</f>
        <v/>
      </c>
      <c r="D109" s="7">
        <f>IF(A109="","",'Schläge'!F110)</f>
        <v/>
      </c>
      <c r="E109" s="9">
        <f>IF(A109="","",SUMIF('Düngung'!$B$6:$B$205,A109,'Düngung'!$G$6:$G$205))</f>
        <v/>
      </c>
      <c r="F109" s="9">
        <f>IF(A109="","",SUMIF('Düngung'!$B$6:$B$205,A109,'Düngung'!$H$6:$H$205))</f>
        <v/>
      </c>
      <c r="G109" s="9">
        <f>IF(A109="","",SUMIF('Düngung'!$B$6:$B$205,A109,'Düngung'!$I$6:$I$205))</f>
        <v/>
      </c>
      <c r="H109" s="9">
        <f>IF(A109="","",SUMIF('Düngung'!$B$6:$B$205,A109,'Düngung'!$J$6:$J$205))</f>
        <v/>
      </c>
      <c r="I109" s="6">
        <f>IF(OR(A109="",C109=""),"",E109*C109)</f>
        <v/>
      </c>
      <c r="J109" s="6">
        <f>IF(OR(A109="",C109=""),"",G109*C109)</f>
        <v/>
      </c>
      <c r="K109" s="6">
        <f>IF(A109="","",COUNTIF('Pflanzenschutz'!$C$6:$C$205,A109))</f>
        <v/>
      </c>
    </row>
    <row r="110">
      <c r="A110" s="6">
        <f>IF('Schläge'!A111="","",'Schläge'!A111)</f>
        <v/>
      </c>
      <c r="B110" s="7">
        <f>IF(A110="","",'Schläge'!B111)</f>
        <v/>
      </c>
      <c r="C110" s="8">
        <f>IF(A110="","",'Schläge'!D111)</f>
        <v/>
      </c>
      <c r="D110" s="7">
        <f>IF(A110="","",'Schläge'!F111)</f>
        <v/>
      </c>
      <c r="E110" s="9">
        <f>IF(A110="","",SUMIF('Düngung'!$B$6:$B$205,A110,'Düngung'!$G$6:$G$205))</f>
        <v/>
      </c>
      <c r="F110" s="9">
        <f>IF(A110="","",SUMIF('Düngung'!$B$6:$B$205,A110,'Düngung'!$H$6:$H$205))</f>
        <v/>
      </c>
      <c r="G110" s="9">
        <f>IF(A110="","",SUMIF('Düngung'!$B$6:$B$205,A110,'Düngung'!$I$6:$I$205))</f>
        <v/>
      </c>
      <c r="H110" s="9">
        <f>IF(A110="","",SUMIF('Düngung'!$B$6:$B$205,A110,'Düngung'!$J$6:$J$205))</f>
        <v/>
      </c>
      <c r="I110" s="6">
        <f>IF(OR(A110="",C110=""),"",E110*C110)</f>
        <v/>
      </c>
      <c r="J110" s="6">
        <f>IF(OR(A110="",C110=""),"",G110*C110)</f>
        <v/>
      </c>
      <c r="K110" s="6">
        <f>IF(A110="","",COUNTIF('Pflanzenschutz'!$C$6:$C$205,A110))</f>
        <v/>
      </c>
    </row>
    <row r="111">
      <c r="A111" s="6">
        <f>IF('Schläge'!A112="","",'Schläge'!A112)</f>
        <v/>
      </c>
      <c r="B111" s="7">
        <f>IF(A111="","",'Schläge'!B112)</f>
        <v/>
      </c>
      <c r="C111" s="8">
        <f>IF(A111="","",'Schläge'!D112)</f>
        <v/>
      </c>
      <c r="D111" s="7">
        <f>IF(A111="","",'Schläge'!F112)</f>
        <v/>
      </c>
      <c r="E111" s="9">
        <f>IF(A111="","",SUMIF('Düngung'!$B$6:$B$205,A111,'Düngung'!$G$6:$G$205))</f>
        <v/>
      </c>
      <c r="F111" s="9">
        <f>IF(A111="","",SUMIF('Düngung'!$B$6:$B$205,A111,'Düngung'!$H$6:$H$205))</f>
        <v/>
      </c>
      <c r="G111" s="9">
        <f>IF(A111="","",SUMIF('Düngung'!$B$6:$B$205,A111,'Düngung'!$I$6:$I$205))</f>
        <v/>
      </c>
      <c r="H111" s="9">
        <f>IF(A111="","",SUMIF('Düngung'!$B$6:$B$205,A111,'Düngung'!$J$6:$J$205))</f>
        <v/>
      </c>
      <c r="I111" s="6">
        <f>IF(OR(A111="",C111=""),"",E111*C111)</f>
        <v/>
      </c>
      <c r="J111" s="6">
        <f>IF(OR(A111="",C111=""),"",G111*C111)</f>
        <v/>
      </c>
      <c r="K111" s="6">
        <f>IF(A111="","",COUNTIF('Pflanzenschutz'!$C$6:$C$205,A111))</f>
        <v/>
      </c>
    </row>
    <row r="112">
      <c r="A112" s="6">
        <f>IF('Schläge'!A113="","",'Schläge'!A113)</f>
        <v/>
      </c>
      <c r="B112" s="7">
        <f>IF(A112="","",'Schläge'!B113)</f>
        <v/>
      </c>
      <c r="C112" s="8">
        <f>IF(A112="","",'Schläge'!D113)</f>
        <v/>
      </c>
      <c r="D112" s="7">
        <f>IF(A112="","",'Schläge'!F113)</f>
        <v/>
      </c>
      <c r="E112" s="9">
        <f>IF(A112="","",SUMIF('Düngung'!$B$6:$B$205,A112,'Düngung'!$G$6:$G$205))</f>
        <v/>
      </c>
      <c r="F112" s="9">
        <f>IF(A112="","",SUMIF('Düngung'!$B$6:$B$205,A112,'Düngung'!$H$6:$H$205))</f>
        <v/>
      </c>
      <c r="G112" s="9">
        <f>IF(A112="","",SUMIF('Düngung'!$B$6:$B$205,A112,'Düngung'!$I$6:$I$205))</f>
        <v/>
      </c>
      <c r="H112" s="9">
        <f>IF(A112="","",SUMIF('Düngung'!$B$6:$B$205,A112,'Düngung'!$J$6:$J$205))</f>
        <v/>
      </c>
      <c r="I112" s="6">
        <f>IF(OR(A112="",C112=""),"",E112*C112)</f>
        <v/>
      </c>
      <c r="J112" s="6">
        <f>IF(OR(A112="",C112=""),"",G112*C112)</f>
        <v/>
      </c>
      <c r="K112" s="6">
        <f>IF(A112="","",COUNTIF('Pflanzenschutz'!$C$6:$C$205,A112))</f>
        <v/>
      </c>
    </row>
    <row r="113">
      <c r="A113" s="6">
        <f>IF('Schläge'!A114="","",'Schläge'!A114)</f>
        <v/>
      </c>
      <c r="B113" s="7">
        <f>IF(A113="","",'Schläge'!B114)</f>
        <v/>
      </c>
      <c r="C113" s="8">
        <f>IF(A113="","",'Schläge'!D114)</f>
        <v/>
      </c>
      <c r="D113" s="7">
        <f>IF(A113="","",'Schläge'!F114)</f>
        <v/>
      </c>
      <c r="E113" s="9">
        <f>IF(A113="","",SUMIF('Düngung'!$B$6:$B$205,A113,'Düngung'!$G$6:$G$205))</f>
        <v/>
      </c>
      <c r="F113" s="9">
        <f>IF(A113="","",SUMIF('Düngung'!$B$6:$B$205,A113,'Düngung'!$H$6:$H$205))</f>
        <v/>
      </c>
      <c r="G113" s="9">
        <f>IF(A113="","",SUMIF('Düngung'!$B$6:$B$205,A113,'Düngung'!$I$6:$I$205))</f>
        <v/>
      </c>
      <c r="H113" s="9">
        <f>IF(A113="","",SUMIF('Düngung'!$B$6:$B$205,A113,'Düngung'!$J$6:$J$205))</f>
        <v/>
      </c>
      <c r="I113" s="6">
        <f>IF(OR(A113="",C113=""),"",E113*C113)</f>
        <v/>
      </c>
      <c r="J113" s="6">
        <f>IF(OR(A113="",C113=""),"",G113*C113)</f>
        <v/>
      </c>
      <c r="K113" s="6">
        <f>IF(A113="","",COUNTIF('Pflanzenschutz'!$C$6:$C$205,A113))</f>
        <v/>
      </c>
    </row>
    <row r="114">
      <c r="A114" s="6">
        <f>IF('Schläge'!A115="","",'Schläge'!A115)</f>
        <v/>
      </c>
      <c r="B114" s="7">
        <f>IF(A114="","",'Schläge'!B115)</f>
        <v/>
      </c>
      <c r="C114" s="8">
        <f>IF(A114="","",'Schläge'!D115)</f>
        <v/>
      </c>
      <c r="D114" s="7">
        <f>IF(A114="","",'Schläge'!F115)</f>
        <v/>
      </c>
      <c r="E114" s="9">
        <f>IF(A114="","",SUMIF('Düngung'!$B$6:$B$205,A114,'Düngung'!$G$6:$G$205))</f>
        <v/>
      </c>
      <c r="F114" s="9">
        <f>IF(A114="","",SUMIF('Düngung'!$B$6:$B$205,A114,'Düngung'!$H$6:$H$205))</f>
        <v/>
      </c>
      <c r="G114" s="9">
        <f>IF(A114="","",SUMIF('Düngung'!$B$6:$B$205,A114,'Düngung'!$I$6:$I$205))</f>
        <v/>
      </c>
      <c r="H114" s="9">
        <f>IF(A114="","",SUMIF('Düngung'!$B$6:$B$205,A114,'Düngung'!$J$6:$J$205))</f>
        <v/>
      </c>
      <c r="I114" s="6">
        <f>IF(OR(A114="",C114=""),"",E114*C114)</f>
        <v/>
      </c>
      <c r="J114" s="6">
        <f>IF(OR(A114="",C114=""),"",G114*C114)</f>
        <v/>
      </c>
      <c r="K114" s="6">
        <f>IF(A114="","",COUNTIF('Pflanzenschutz'!$C$6:$C$205,A114))</f>
        <v/>
      </c>
    </row>
    <row r="115">
      <c r="A115" s="6">
        <f>IF('Schläge'!A116="","",'Schläge'!A116)</f>
        <v/>
      </c>
      <c r="B115" s="7">
        <f>IF(A115="","",'Schläge'!B116)</f>
        <v/>
      </c>
      <c r="C115" s="8">
        <f>IF(A115="","",'Schläge'!D116)</f>
        <v/>
      </c>
      <c r="D115" s="7">
        <f>IF(A115="","",'Schläge'!F116)</f>
        <v/>
      </c>
      <c r="E115" s="9">
        <f>IF(A115="","",SUMIF('Düngung'!$B$6:$B$205,A115,'Düngung'!$G$6:$G$205))</f>
        <v/>
      </c>
      <c r="F115" s="9">
        <f>IF(A115="","",SUMIF('Düngung'!$B$6:$B$205,A115,'Düngung'!$H$6:$H$205))</f>
        <v/>
      </c>
      <c r="G115" s="9">
        <f>IF(A115="","",SUMIF('Düngung'!$B$6:$B$205,A115,'Düngung'!$I$6:$I$205))</f>
        <v/>
      </c>
      <c r="H115" s="9">
        <f>IF(A115="","",SUMIF('Düngung'!$B$6:$B$205,A115,'Düngung'!$J$6:$J$205))</f>
        <v/>
      </c>
      <c r="I115" s="6">
        <f>IF(OR(A115="",C115=""),"",E115*C115)</f>
        <v/>
      </c>
      <c r="J115" s="6">
        <f>IF(OR(A115="",C115=""),"",G115*C115)</f>
        <v/>
      </c>
      <c r="K115" s="6">
        <f>IF(A115="","",COUNTIF('Pflanzenschutz'!$C$6:$C$205,A115))</f>
        <v/>
      </c>
    </row>
    <row r="116">
      <c r="A116" s="6">
        <f>IF('Schläge'!A117="","",'Schläge'!A117)</f>
        <v/>
      </c>
      <c r="B116" s="7">
        <f>IF(A116="","",'Schläge'!B117)</f>
        <v/>
      </c>
      <c r="C116" s="8">
        <f>IF(A116="","",'Schläge'!D117)</f>
        <v/>
      </c>
      <c r="D116" s="7">
        <f>IF(A116="","",'Schläge'!F117)</f>
        <v/>
      </c>
      <c r="E116" s="9">
        <f>IF(A116="","",SUMIF('Düngung'!$B$6:$B$205,A116,'Düngung'!$G$6:$G$205))</f>
        <v/>
      </c>
      <c r="F116" s="9">
        <f>IF(A116="","",SUMIF('Düngung'!$B$6:$B$205,A116,'Düngung'!$H$6:$H$205))</f>
        <v/>
      </c>
      <c r="G116" s="9">
        <f>IF(A116="","",SUMIF('Düngung'!$B$6:$B$205,A116,'Düngung'!$I$6:$I$205))</f>
        <v/>
      </c>
      <c r="H116" s="9">
        <f>IF(A116="","",SUMIF('Düngung'!$B$6:$B$205,A116,'Düngung'!$J$6:$J$205))</f>
        <v/>
      </c>
      <c r="I116" s="6">
        <f>IF(OR(A116="",C116=""),"",E116*C116)</f>
        <v/>
      </c>
      <c r="J116" s="6">
        <f>IF(OR(A116="",C116=""),"",G116*C116)</f>
        <v/>
      </c>
      <c r="K116" s="6">
        <f>IF(A116="","",COUNTIF('Pflanzenschutz'!$C$6:$C$205,A116))</f>
        <v/>
      </c>
    </row>
    <row r="117">
      <c r="A117" s="6">
        <f>IF('Schläge'!A118="","",'Schläge'!A118)</f>
        <v/>
      </c>
      <c r="B117" s="7">
        <f>IF(A117="","",'Schläge'!B118)</f>
        <v/>
      </c>
      <c r="C117" s="8">
        <f>IF(A117="","",'Schläge'!D118)</f>
        <v/>
      </c>
      <c r="D117" s="7">
        <f>IF(A117="","",'Schläge'!F118)</f>
        <v/>
      </c>
      <c r="E117" s="9">
        <f>IF(A117="","",SUMIF('Düngung'!$B$6:$B$205,A117,'Düngung'!$G$6:$G$205))</f>
        <v/>
      </c>
      <c r="F117" s="9">
        <f>IF(A117="","",SUMIF('Düngung'!$B$6:$B$205,A117,'Düngung'!$H$6:$H$205))</f>
        <v/>
      </c>
      <c r="G117" s="9">
        <f>IF(A117="","",SUMIF('Düngung'!$B$6:$B$205,A117,'Düngung'!$I$6:$I$205))</f>
        <v/>
      </c>
      <c r="H117" s="9">
        <f>IF(A117="","",SUMIF('Düngung'!$B$6:$B$205,A117,'Düngung'!$J$6:$J$205))</f>
        <v/>
      </c>
      <c r="I117" s="6">
        <f>IF(OR(A117="",C117=""),"",E117*C117)</f>
        <v/>
      </c>
      <c r="J117" s="6">
        <f>IF(OR(A117="",C117=""),"",G117*C117)</f>
        <v/>
      </c>
      <c r="K117" s="6">
        <f>IF(A117="","",COUNTIF('Pflanzenschutz'!$C$6:$C$205,A117))</f>
        <v/>
      </c>
    </row>
    <row r="118">
      <c r="A118" s="6">
        <f>IF('Schläge'!A119="","",'Schläge'!A119)</f>
        <v/>
      </c>
      <c r="B118" s="7">
        <f>IF(A118="","",'Schläge'!B119)</f>
        <v/>
      </c>
      <c r="C118" s="8">
        <f>IF(A118="","",'Schläge'!D119)</f>
        <v/>
      </c>
      <c r="D118" s="7">
        <f>IF(A118="","",'Schläge'!F119)</f>
        <v/>
      </c>
      <c r="E118" s="9">
        <f>IF(A118="","",SUMIF('Düngung'!$B$6:$B$205,A118,'Düngung'!$G$6:$G$205))</f>
        <v/>
      </c>
      <c r="F118" s="9">
        <f>IF(A118="","",SUMIF('Düngung'!$B$6:$B$205,A118,'Düngung'!$H$6:$H$205))</f>
        <v/>
      </c>
      <c r="G118" s="9">
        <f>IF(A118="","",SUMIF('Düngung'!$B$6:$B$205,A118,'Düngung'!$I$6:$I$205))</f>
        <v/>
      </c>
      <c r="H118" s="9">
        <f>IF(A118="","",SUMIF('Düngung'!$B$6:$B$205,A118,'Düngung'!$J$6:$J$205))</f>
        <v/>
      </c>
      <c r="I118" s="6">
        <f>IF(OR(A118="",C118=""),"",E118*C118)</f>
        <v/>
      </c>
      <c r="J118" s="6">
        <f>IF(OR(A118="",C118=""),"",G118*C118)</f>
        <v/>
      </c>
      <c r="K118" s="6">
        <f>IF(A118="","",COUNTIF('Pflanzenschutz'!$C$6:$C$205,A118))</f>
        <v/>
      </c>
    </row>
    <row r="119">
      <c r="A119" s="6">
        <f>IF('Schläge'!A120="","",'Schläge'!A120)</f>
        <v/>
      </c>
      <c r="B119" s="7">
        <f>IF(A119="","",'Schläge'!B120)</f>
        <v/>
      </c>
      <c r="C119" s="8">
        <f>IF(A119="","",'Schläge'!D120)</f>
        <v/>
      </c>
      <c r="D119" s="7">
        <f>IF(A119="","",'Schläge'!F120)</f>
        <v/>
      </c>
      <c r="E119" s="9">
        <f>IF(A119="","",SUMIF('Düngung'!$B$6:$B$205,A119,'Düngung'!$G$6:$G$205))</f>
        <v/>
      </c>
      <c r="F119" s="9">
        <f>IF(A119="","",SUMIF('Düngung'!$B$6:$B$205,A119,'Düngung'!$H$6:$H$205))</f>
        <v/>
      </c>
      <c r="G119" s="9">
        <f>IF(A119="","",SUMIF('Düngung'!$B$6:$B$205,A119,'Düngung'!$I$6:$I$205))</f>
        <v/>
      </c>
      <c r="H119" s="9">
        <f>IF(A119="","",SUMIF('Düngung'!$B$6:$B$205,A119,'Düngung'!$J$6:$J$205))</f>
        <v/>
      </c>
      <c r="I119" s="6">
        <f>IF(OR(A119="",C119=""),"",E119*C119)</f>
        <v/>
      </c>
      <c r="J119" s="6">
        <f>IF(OR(A119="",C119=""),"",G119*C119)</f>
        <v/>
      </c>
      <c r="K119" s="6">
        <f>IF(A119="","",COUNTIF('Pflanzenschutz'!$C$6:$C$205,A119))</f>
        <v/>
      </c>
    </row>
    <row r="120">
      <c r="A120" s="6">
        <f>IF('Schläge'!A121="","",'Schläge'!A121)</f>
        <v/>
      </c>
      <c r="B120" s="7">
        <f>IF(A120="","",'Schläge'!B121)</f>
        <v/>
      </c>
      <c r="C120" s="8">
        <f>IF(A120="","",'Schläge'!D121)</f>
        <v/>
      </c>
      <c r="D120" s="7">
        <f>IF(A120="","",'Schläge'!F121)</f>
        <v/>
      </c>
      <c r="E120" s="9">
        <f>IF(A120="","",SUMIF('Düngung'!$B$6:$B$205,A120,'Düngung'!$G$6:$G$205))</f>
        <v/>
      </c>
      <c r="F120" s="9">
        <f>IF(A120="","",SUMIF('Düngung'!$B$6:$B$205,A120,'Düngung'!$H$6:$H$205))</f>
        <v/>
      </c>
      <c r="G120" s="9">
        <f>IF(A120="","",SUMIF('Düngung'!$B$6:$B$205,A120,'Düngung'!$I$6:$I$205))</f>
        <v/>
      </c>
      <c r="H120" s="9">
        <f>IF(A120="","",SUMIF('Düngung'!$B$6:$B$205,A120,'Düngung'!$J$6:$J$205))</f>
        <v/>
      </c>
      <c r="I120" s="6">
        <f>IF(OR(A120="",C120=""),"",E120*C120)</f>
        <v/>
      </c>
      <c r="J120" s="6">
        <f>IF(OR(A120="",C120=""),"",G120*C120)</f>
        <v/>
      </c>
      <c r="K120" s="6">
        <f>IF(A120="","",COUNTIF('Pflanzenschutz'!$C$6:$C$205,A120))</f>
        <v/>
      </c>
    </row>
    <row r="121">
      <c r="A121" s="6">
        <f>IF('Schläge'!A122="","",'Schläge'!A122)</f>
        <v/>
      </c>
      <c r="B121" s="7">
        <f>IF(A121="","",'Schläge'!B122)</f>
        <v/>
      </c>
      <c r="C121" s="8">
        <f>IF(A121="","",'Schläge'!D122)</f>
        <v/>
      </c>
      <c r="D121" s="7">
        <f>IF(A121="","",'Schläge'!F122)</f>
        <v/>
      </c>
      <c r="E121" s="9">
        <f>IF(A121="","",SUMIF('Düngung'!$B$6:$B$205,A121,'Düngung'!$G$6:$G$205))</f>
        <v/>
      </c>
      <c r="F121" s="9">
        <f>IF(A121="","",SUMIF('Düngung'!$B$6:$B$205,A121,'Düngung'!$H$6:$H$205))</f>
        <v/>
      </c>
      <c r="G121" s="9">
        <f>IF(A121="","",SUMIF('Düngung'!$B$6:$B$205,A121,'Düngung'!$I$6:$I$205))</f>
        <v/>
      </c>
      <c r="H121" s="9">
        <f>IF(A121="","",SUMIF('Düngung'!$B$6:$B$205,A121,'Düngung'!$J$6:$J$205))</f>
        <v/>
      </c>
      <c r="I121" s="6">
        <f>IF(OR(A121="",C121=""),"",E121*C121)</f>
        <v/>
      </c>
      <c r="J121" s="6">
        <f>IF(OR(A121="",C121=""),"",G121*C121)</f>
        <v/>
      </c>
      <c r="K121" s="6">
        <f>IF(A121="","",COUNTIF('Pflanzenschutz'!$C$6:$C$205,A121))</f>
        <v/>
      </c>
    </row>
    <row r="122">
      <c r="A122" s="6">
        <f>IF('Schläge'!A123="","",'Schläge'!A123)</f>
        <v/>
      </c>
      <c r="B122" s="7">
        <f>IF(A122="","",'Schläge'!B123)</f>
        <v/>
      </c>
      <c r="C122" s="8">
        <f>IF(A122="","",'Schläge'!D123)</f>
        <v/>
      </c>
      <c r="D122" s="7">
        <f>IF(A122="","",'Schläge'!F123)</f>
        <v/>
      </c>
      <c r="E122" s="9">
        <f>IF(A122="","",SUMIF('Düngung'!$B$6:$B$205,A122,'Düngung'!$G$6:$G$205))</f>
        <v/>
      </c>
      <c r="F122" s="9">
        <f>IF(A122="","",SUMIF('Düngung'!$B$6:$B$205,A122,'Düngung'!$H$6:$H$205))</f>
        <v/>
      </c>
      <c r="G122" s="9">
        <f>IF(A122="","",SUMIF('Düngung'!$B$6:$B$205,A122,'Düngung'!$I$6:$I$205))</f>
        <v/>
      </c>
      <c r="H122" s="9">
        <f>IF(A122="","",SUMIF('Düngung'!$B$6:$B$205,A122,'Düngung'!$J$6:$J$205))</f>
        <v/>
      </c>
      <c r="I122" s="6">
        <f>IF(OR(A122="",C122=""),"",E122*C122)</f>
        <v/>
      </c>
      <c r="J122" s="6">
        <f>IF(OR(A122="",C122=""),"",G122*C122)</f>
        <v/>
      </c>
      <c r="K122" s="6">
        <f>IF(A122="","",COUNTIF('Pflanzenschutz'!$C$6:$C$205,A122))</f>
        <v/>
      </c>
    </row>
    <row r="123">
      <c r="A123" s="6">
        <f>IF('Schläge'!A124="","",'Schläge'!A124)</f>
        <v/>
      </c>
      <c r="B123" s="7">
        <f>IF(A123="","",'Schläge'!B124)</f>
        <v/>
      </c>
      <c r="C123" s="8">
        <f>IF(A123="","",'Schläge'!D124)</f>
        <v/>
      </c>
      <c r="D123" s="7">
        <f>IF(A123="","",'Schläge'!F124)</f>
        <v/>
      </c>
      <c r="E123" s="9">
        <f>IF(A123="","",SUMIF('Düngung'!$B$6:$B$205,A123,'Düngung'!$G$6:$G$205))</f>
        <v/>
      </c>
      <c r="F123" s="9">
        <f>IF(A123="","",SUMIF('Düngung'!$B$6:$B$205,A123,'Düngung'!$H$6:$H$205))</f>
        <v/>
      </c>
      <c r="G123" s="9">
        <f>IF(A123="","",SUMIF('Düngung'!$B$6:$B$205,A123,'Düngung'!$I$6:$I$205))</f>
        <v/>
      </c>
      <c r="H123" s="9">
        <f>IF(A123="","",SUMIF('Düngung'!$B$6:$B$205,A123,'Düngung'!$J$6:$J$205))</f>
        <v/>
      </c>
      <c r="I123" s="6">
        <f>IF(OR(A123="",C123=""),"",E123*C123)</f>
        <v/>
      </c>
      <c r="J123" s="6">
        <f>IF(OR(A123="",C123=""),"",G123*C123)</f>
        <v/>
      </c>
      <c r="K123" s="6">
        <f>IF(A123="","",COUNTIF('Pflanzenschutz'!$C$6:$C$205,A123))</f>
        <v/>
      </c>
    </row>
    <row r="124">
      <c r="A124" s="6">
        <f>IF('Schläge'!A125="","",'Schläge'!A125)</f>
        <v/>
      </c>
      <c r="B124" s="7">
        <f>IF(A124="","",'Schläge'!B125)</f>
        <v/>
      </c>
      <c r="C124" s="8">
        <f>IF(A124="","",'Schläge'!D125)</f>
        <v/>
      </c>
      <c r="D124" s="7">
        <f>IF(A124="","",'Schläge'!F125)</f>
        <v/>
      </c>
      <c r="E124" s="9">
        <f>IF(A124="","",SUMIF('Düngung'!$B$6:$B$205,A124,'Düngung'!$G$6:$G$205))</f>
        <v/>
      </c>
      <c r="F124" s="9">
        <f>IF(A124="","",SUMIF('Düngung'!$B$6:$B$205,A124,'Düngung'!$H$6:$H$205))</f>
        <v/>
      </c>
      <c r="G124" s="9">
        <f>IF(A124="","",SUMIF('Düngung'!$B$6:$B$205,A124,'Düngung'!$I$6:$I$205))</f>
        <v/>
      </c>
      <c r="H124" s="9">
        <f>IF(A124="","",SUMIF('Düngung'!$B$6:$B$205,A124,'Düngung'!$J$6:$J$205))</f>
        <v/>
      </c>
      <c r="I124" s="6">
        <f>IF(OR(A124="",C124=""),"",E124*C124)</f>
        <v/>
      </c>
      <c r="J124" s="6">
        <f>IF(OR(A124="",C124=""),"",G124*C124)</f>
        <v/>
      </c>
      <c r="K124" s="6">
        <f>IF(A124="","",COUNTIF('Pflanzenschutz'!$C$6:$C$205,A124))</f>
        <v/>
      </c>
    </row>
    <row r="125">
      <c r="A125" s="6">
        <f>IF('Schläge'!A126="","",'Schläge'!A126)</f>
        <v/>
      </c>
      <c r="B125" s="7">
        <f>IF(A125="","",'Schläge'!B126)</f>
        <v/>
      </c>
      <c r="C125" s="8">
        <f>IF(A125="","",'Schläge'!D126)</f>
        <v/>
      </c>
      <c r="D125" s="7">
        <f>IF(A125="","",'Schläge'!F126)</f>
        <v/>
      </c>
      <c r="E125" s="9">
        <f>IF(A125="","",SUMIF('Düngung'!$B$6:$B$205,A125,'Düngung'!$G$6:$G$205))</f>
        <v/>
      </c>
      <c r="F125" s="9">
        <f>IF(A125="","",SUMIF('Düngung'!$B$6:$B$205,A125,'Düngung'!$H$6:$H$205))</f>
        <v/>
      </c>
      <c r="G125" s="9">
        <f>IF(A125="","",SUMIF('Düngung'!$B$6:$B$205,A125,'Düngung'!$I$6:$I$205))</f>
        <v/>
      </c>
      <c r="H125" s="9">
        <f>IF(A125="","",SUMIF('Düngung'!$B$6:$B$205,A125,'Düngung'!$J$6:$J$205))</f>
        <v/>
      </c>
      <c r="I125" s="6">
        <f>IF(OR(A125="",C125=""),"",E125*C125)</f>
        <v/>
      </c>
      <c r="J125" s="6">
        <f>IF(OR(A125="",C125=""),"",G125*C125)</f>
        <v/>
      </c>
      <c r="K125" s="6">
        <f>IF(A125="","",COUNTIF('Pflanzenschutz'!$C$6:$C$205,A125))</f>
        <v/>
      </c>
    </row>
    <row r="126">
      <c r="A126" s="6">
        <f>IF('Schläge'!A127="","",'Schläge'!A127)</f>
        <v/>
      </c>
      <c r="B126" s="7">
        <f>IF(A126="","",'Schläge'!B127)</f>
        <v/>
      </c>
      <c r="C126" s="8">
        <f>IF(A126="","",'Schläge'!D127)</f>
        <v/>
      </c>
      <c r="D126" s="7">
        <f>IF(A126="","",'Schläge'!F127)</f>
        <v/>
      </c>
      <c r="E126" s="9">
        <f>IF(A126="","",SUMIF('Düngung'!$B$6:$B$205,A126,'Düngung'!$G$6:$G$205))</f>
        <v/>
      </c>
      <c r="F126" s="9">
        <f>IF(A126="","",SUMIF('Düngung'!$B$6:$B$205,A126,'Düngung'!$H$6:$H$205))</f>
        <v/>
      </c>
      <c r="G126" s="9">
        <f>IF(A126="","",SUMIF('Düngung'!$B$6:$B$205,A126,'Düngung'!$I$6:$I$205))</f>
        <v/>
      </c>
      <c r="H126" s="9">
        <f>IF(A126="","",SUMIF('Düngung'!$B$6:$B$205,A126,'Düngung'!$J$6:$J$205))</f>
        <v/>
      </c>
      <c r="I126" s="6">
        <f>IF(OR(A126="",C126=""),"",E126*C126)</f>
        <v/>
      </c>
      <c r="J126" s="6">
        <f>IF(OR(A126="",C126=""),"",G126*C126)</f>
        <v/>
      </c>
      <c r="K126" s="6">
        <f>IF(A126="","",COUNTIF('Pflanzenschutz'!$C$6:$C$205,A126))</f>
        <v/>
      </c>
    </row>
    <row r="127">
      <c r="A127" s="6">
        <f>IF('Schläge'!A128="","",'Schläge'!A128)</f>
        <v/>
      </c>
      <c r="B127" s="7">
        <f>IF(A127="","",'Schläge'!B128)</f>
        <v/>
      </c>
      <c r="C127" s="8">
        <f>IF(A127="","",'Schläge'!D128)</f>
        <v/>
      </c>
      <c r="D127" s="7">
        <f>IF(A127="","",'Schläge'!F128)</f>
        <v/>
      </c>
      <c r="E127" s="9">
        <f>IF(A127="","",SUMIF('Düngung'!$B$6:$B$205,A127,'Düngung'!$G$6:$G$205))</f>
        <v/>
      </c>
      <c r="F127" s="9">
        <f>IF(A127="","",SUMIF('Düngung'!$B$6:$B$205,A127,'Düngung'!$H$6:$H$205))</f>
        <v/>
      </c>
      <c r="G127" s="9">
        <f>IF(A127="","",SUMIF('Düngung'!$B$6:$B$205,A127,'Düngung'!$I$6:$I$205))</f>
        <v/>
      </c>
      <c r="H127" s="9">
        <f>IF(A127="","",SUMIF('Düngung'!$B$6:$B$205,A127,'Düngung'!$J$6:$J$205))</f>
        <v/>
      </c>
      <c r="I127" s="6">
        <f>IF(OR(A127="",C127=""),"",E127*C127)</f>
        <v/>
      </c>
      <c r="J127" s="6">
        <f>IF(OR(A127="",C127=""),"",G127*C127)</f>
        <v/>
      </c>
      <c r="K127" s="6">
        <f>IF(A127="","",COUNTIF('Pflanzenschutz'!$C$6:$C$205,A127))</f>
        <v/>
      </c>
    </row>
    <row r="128">
      <c r="A128" s="6">
        <f>IF('Schläge'!A129="","",'Schläge'!A129)</f>
        <v/>
      </c>
      <c r="B128" s="7">
        <f>IF(A128="","",'Schläge'!B129)</f>
        <v/>
      </c>
      <c r="C128" s="8">
        <f>IF(A128="","",'Schläge'!D129)</f>
        <v/>
      </c>
      <c r="D128" s="7">
        <f>IF(A128="","",'Schläge'!F129)</f>
        <v/>
      </c>
      <c r="E128" s="9">
        <f>IF(A128="","",SUMIF('Düngung'!$B$6:$B$205,A128,'Düngung'!$G$6:$G$205))</f>
        <v/>
      </c>
      <c r="F128" s="9">
        <f>IF(A128="","",SUMIF('Düngung'!$B$6:$B$205,A128,'Düngung'!$H$6:$H$205))</f>
        <v/>
      </c>
      <c r="G128" s="9">
        <f>IF(A128="","",SUMIF('Düngung'!$B$6:$B$205,A128,'Düngung'!$I$6:$I$205))</f>
        <v/>
      </c>
      <c r="H128" s="9">
        <f>IF(A128="","",SUMIF('Düngung'!$B$6:$B$205,A128,'Düngung'!$J$6:$J$205))</f>
        <v/>
      </c>
      <c r="I128" s="6">
        <f>IF(OR(A128="",C128=""),"",E128*C128)</f>
        <v/>
      </c>
      <c r="J128" s="6">
        <f>IF(OR(A128="",C128=""),"",G128*C128)</f>
        <v/>
      </c>
      <c r="K128" s="6">
        <f>IF(A128="","",COUNTIF('Pflanzenschutz'!$C$6:$C$205,A128))</f>
        <v/>
      </c>
    </row>
    <row r="129">
      <c r="A129" s="6">
        <f>IF('Schläge'!A130="","",'Schläge'!A130)</f>
        <v/>
      </c>
      <c r="B129" s="7">
        <f>IF(A129="","",'Schläge'!B130)</f>
        <v/>
      </c>
      <c r="C129" s="8">
        <f>IF(A129="","",'Schläge'!D130)</f>
        <v/>
      </c>
      <c r="D129" s="7">
        <f>IF(A129="","",'Schläge'!F130)</f>
        <v/>
      </c>
      <c r="E129" s="9">
        <f>IF(A129="","",SUMIF('Düngung'!$B$6:$B$205,A129,'Düngung'!$G$6:$G$205))</f>
        <v/>
      </c>
      <c r="F129" s="9">
        <f>IF(A129="","",SUMIF('Düngung'!$B$6:$B$205,A129,'Düngung'!$H$6:$H$205))</f>
        <v/>
      </c>
      <c r="G129" s="9">
        <f>IF(A129="","",SUMIF('Düngung'!$B$6:$B$205,A129,'Düngung'!$I$6:$I$205))</f>
        <v/>
      </c>
      <c r="H129" s="9">
        <f>IF(A129="","",SUMIF('Düngung'!$B$6:$B$205,A129,'Düngung'!$J$6:$J$205))</f>
        <v/>
      </c>
      <c r="I129" s="6">
        <f>IF(OR(A129="",C129=""),"",E129*C129)</f>
        <v/>
      </c>
      <c r="J129" s="6">
        <f>IF(OR(A129="",C129=""),"",G129*C129)</f>
        <v/>
      </c>
      <c r="K129" s="6">
        <f>IF(A129="","",COUNTIF('Pflanzenschutz'!$C$6:$C$205,A129))</f>
        <v/>
      </c>
    </row>
    <row r="130">
      <c r="A130" s="6">
        <f>IF('Schläge'!A131="","",'Schläge'!A131)</f>
        <v/>
      </c>
      <c r="B130" s="7">
        <f>IF(A130="","",'Schläge'!B131)</f>
        <v/>
      </c>
      <c r="C130" s="8">
        <f>IF(A130="","",'Schläge'!D131)</f>
        <v/>
      </c>
      <c r="D130" s="7">
        <f>IF(A130="","",'Schläge'!F131)</f>
        <v/>
      </c>
      <c r="E130" s="9">
        <f>IF(A130="","",SUMIF('Düngung'!$B$6:$B$205,A130,'Düngung'!$G$6:$G$205))</f>
        <v/>
      </c>
      <c r="F130" s="9">
        <f>IF(A130="","",SUMIF('Düngung'!$B$6:$B$205,A130,'Düngung'!$H$6:$H$205))</f>
        <v/>
      </c>
      <c r="G130" s="9">
        <f>IF(A130="","",SUMIF('Düngung'!$B$6:$B$205,A130,'Düngung'!$I$6:$I$205))</f>
        <v/>
      </c>
      <c r="H130" s="9">
        <f>IF(A130="","",SUMIF('Düngung'!$B$6:$B$205,A130,'Düngung'!$J$6:$J$205))</f>
        <v/>
      </c>
      <c r="I130" s="6">
        <f>IF(OR(A130="",C130=""),"",E130*C130)</f>
        <v/>
      </c>
      <c r="J130" s="6">
        <f>IF(OR(A130="",C130=""),"",G130*C130)</f>
        <v/>
      </c>
      <c r="K130" s="6">
        <f>IF(A130="","",COUNTIF('Pflanzenschutz'!$C$6:$C$205,A130))</f>
        <v/>
      </c>
    </row>
    <row r="131">
      <c r="A131" s="6">
        <f>IF('Schläge'!A132="","",'Schläge'!A132)</f>
        <v/>
      </c>
      <c r="B131" s="7">
        <f>IF(A131="","",'Schläge'!B132)</f>
        <v/>
      </c>
      <c r="C131" s="8">
        <f>IF(A131="","",'Schläge'!D132)</f>
        <v/>
      </c>
      <c r="D131" s="7">
        <f>IF(A131="","",'Schläge'!F132)</f>
        <v/>
      </c>
      <c r="E131" s="9">
        <f>IF(A131="","",SUMIF('Düngung'!$B$6:$B$205,A131,'Düngung'!$G$6:$G$205))</f>
        <v/>
      </c>
      <c r="F131" s="9">
        <f>IF(A131="","",SUMIF('Düngung'!$B$6:$B$205,A131,'Düngung'!$H$6:$H$205))</f>
        <v/>
      </c>
      <c r="G131" s="9">
        <f>IF(A131="","",SUMIF('Düngung'!$B$6:$B$205,A131,'Düngung'!$I$6:$I$205))</f>
        <v/>
      </c>
      <c r="H131" s="9">
        <f>IF(A131="","",SUMIF('Düngung'!$B$6:$B$205,A131,'Düngung'!$J$6:$J$205))</f>
        <v/>
      </c>
      <c r="I131" s="6">
        <f>IF(OR(A131="",C131=""),"",E131*C131)</f>
        <v/>
      </c>
      <c r="J131" s="6">
        <f>IF(OR(A131="",C131=""),"",G131*C131)</f>
        <v/>
      </c>
      <c r="K131" s="6">
        <f>IF(A131="","",COUNTIF('Pflanzenschutz'!$C$6:$C$205,A131))</f>
        <v/>
      </c>
    </row>
    <row r="132">
      <c r="A132" s="6">
        <f>IF('Schläge'!A133="","",'Schläge'!A133)</f>
        <v/>
      </c>
      <c r="B132" s="7">
        <f>IF(A132="","",'Schläge'!B133)</f>
        <v/>
      </c>
      <c r="C132" s="8">
        <f>IF(A132="","",'Schläge'!D133)</f>
        <v/>
      </c>
      <c r="D132" s="7">
        <f>IF(A132="","",'Schläge'!F133)</f>
        <v/>
      </c>
      <c r="E132" s="9">
        <f>IF(A132="","",SUMIF('Düngung'!$B$6:$B$205,A132,'Düngung'!$G$6:$G$205))</f>
        <v/>
      </c>
      <c r="F132" s="9">
        <f>IF(A132="","",SUMIF('Düngung'!$B$6:$B$205,A132,'Düngung'!$H$6:$H$205))</f>
        <v/>
      </c>
      <c r="G132" s="9">
        <f>IF(A132="","",SUMIF('Düngung'!$B$6:$B$205,A132,'Düngung'!$I$6:$I$205))</f>
        <v/>
      </c>
      <c r="H132" s="9">
        <f>IF(A132="","",SUMIF('Düngung'!$B$6:$B$205,A132,'Düngung'!$J$6:$J$205))</f>
        <v/>
      </c>
      <c r="I132" s="6">
        <f>IF(OR(A132="",C132=""),"",E132*C132)</f>
        <v/>
      </c>
      <c r="J132" s="6">
        <f>IF(OR(A132="",C132=""),"",G132*C132)</f>
        <v/>
      </c>
      <c r="K132" s="6">
        <f>IF(A132="","",COUNTIF('Pflanzenschutz'!$C$6:$C$205,A132))</f>
        <v/>
      </c>
    </row>
    <row r="133">
      <c r="A133" s="6">
        <f>IF('Schläge'!A134="","",'Schläge'!A134)</f>
        <v/>
      </c>
      <c r="B133" s="7">
        <f>IF(A133="","",'Schläge'!B134)</f>
        <v/>
      </c>
      <c r="C133" s="8">
        <f>IF(A133="","",'Schläge'!D134)</f>
        <v/>
      </c>
      <c r="D133" s="7">
        <f>IF(A133="","",'Schläge'!F134)</f>
        <v/>
      </c>
      <c r="E133" s="9">
        <f>IF(A133="","",SUMIF('Düngung'!$B$6:$B$205,A133,'Düngung'!$G$6:$G$205))</f>
        <v/>
      </c>
      <c r="F133" s="9">
        <f>IF(A133="","",SUMIF('Düngung'!$B$6:$B$205,A133,'Düngung'!$H$6:$H$205))</f>
        <v/>
      </c>
      <c r="G133" s="9">
        <f>IF(A133="","",SUMIF('Düngung'!$B$6:$B$205,A133,'Düngung'!$I$6:$I$205))</f>
        <v/>
      </c>
      <c r="H133" s="9">
        <f>IF(A133="","",SUMIF('Düngung'!$B$6:$B$205,A133,'Düngung'!$J$6:$J$205))</f>
        <v/>
      </c>
      <c r="I133" s="6">
        <f>IF(OR(A133="",C133=""),"",E133*C133)</f>
        <v/>
      </c>
      <c r="J133" s="6">
        <f>IF(OR(A133="",C133=""),"",G133*C133)</f>
        <v/>
      </c>
      <c r="K133" s="6">
        <f>IF(A133="","",COUNTIF('Pflanzenschutz'!$C$6:$C$205,A133))</f>
        <v/>
      </c>
    </row>
    <row r="134">
      <c r="A134" s="6">
        <f>IF('Schläge'!A135="","",'Schläge'!A135)</f>
        <v/>
      </c>
      <c r="B134" s="7">
        <f>IF(A134="","",'Schläge'!B135)</f>
        <v/>
      </c>
      <c r="C134" s="8">
        <f>IF(A134="","",'Schläge'!D135)</f>
        <v/>
      </c>
      <c r="D134" s="7">
        <f>IF(A134="","",'Schläge'!F135)</f>
        <v/>
      </c>
      <c r="E134" s="9">
        <f>IF(A134="","",SUMIF('Düngung'!$B$6:$B$205,A134,'Düngung'!$G$6:$G$205))</f>
        <v/>
      </c>
      <c r="F134" s="9">
        <f>IF(A134="","",SUMIF('Düngung'!$B$6:$B$205,A134,'Düngung'!$H$6:$H$205))</f>
        <v/>
      </c>
      <c r="G134" s="9">
        <f>IF(A134="","",SUMIF('Düngung'!$B$6:$B$205,A134,'Düngung'!$I$6:$I$205))</f>
        <v/>
      </c>
      <c r="H134" s="9">
        <f>IF(A134="","",SUMIF('Düngung'!$B$6:$B$205,A134,'Düngung'!$J$6:$J$205))</f>
        <v/>
      </c>
      <c r="I134" s="6">
        <f>IF(OR(A134="",C134=""),"",E134*C134)</f>
        <v/>
      </c>
      <c r="J134" s="6">
        <f>IF(OR(A134="",C134=""),"",G134*C134)</f>
        <v/>
      </c>
      <c r="K134" s="6">
        <f>IF(A134="","",COUNTIF('Pflanzenschutz'!$C$6:$C$205,A134))</f>
        <v/>
      </c>
    </row>
    <row r="135">
      <c r="A135" s="6">
        <f>IF('Schläge'!A136="","",'Schläge'!A136)</f>
        <v/>
      </c>
      <c r="B135" s="7">
        <f>IF(A135="","",'Schläge'!B136)</f>
        <v/>
      </c>
      <c r="C135" s="8">
        <f>IF(A135="","",'Schläge'!D136)</f>
        <v/>
      </c>
      <c r="D135" s="7">
        <f>IF(A135="","",'Schläge'!F136)</f>
        <v/>
      </c>
      <c r="E135" s="9">
        <f>IF(A135="","",SUMIF('Düngung'!$B$6:$B$205,A135,'Düngung'!$G$6:$G$205))</f>
        <v/>
      </c>
      <c r="F135" s="9">
        <f>IF(A135="","",SUMIF('Düngung'!$B$6:$B$205,A135,'Düngung'!$H$6:$H$205))</f>
        <v/>
      </c>
      <c r="G135" s="9">
        <f>IF(A135="","",SUMIF('Düngung'!$B$6:$B$205,A135,'Düngung'!$I$6:$I$205))</f>
        <v/>
      </c>
      <c r="H135" s="9">
        <f>IF(A135="","",SUMIF('Düngung'!$B$6:$B$205,A135,'Düngung'!$J$6:$J$205))</f>
        <v/>
      </c>
      <c r="I135" s="6">
        <f>IF(OR(A135="",C135=""),"",E135*C135)</f>
        <v/>
      </c>
      <c r="J135" s="6">
        <f>IF(OR(A135="",C135=""),"",G135*C135)</f>
        <v/>
      </c>
      <c r="K135" s="6">
        <f>IF(A135="","",COUNTIF('Pflanzenschutz'!$C$6:$C$205,A135))</f>
        <v/>
      </c>
    </row>
    <row r="136">
      <c r="A136" s="6">
        <f>IF('Schläge'!A137="","",'Schläge'!A137)</f>
        <v/>
      </c>
      <c r="B136" s="7">
        <f>IF(A136="","",'Schläge'!B137)</f>
        <v/>
      </c>
      <c r="C136" s="8">
        <f>IF(A136="","",'Schläge'!D137)</f>
        <v/>
      </c>
      <c r="D136" s="7">
        <f>IF(A136="","",'Schläge'!F137)</f>
        <v/>
      </c>
      <c r="E136" s="9">
        <f>IF(A136="","",SUMIF('Düngung'!$B$6:$B$205,A136,'Düngung'!$G$6:$G$205))</f>
        <v/>
      </c>
      <c r="F136" s="9">
        <f>IF(A136="","",SUMIF('Düngung'!$B$6:$B$205,A136,'Düngung'!$H$6:$H$205))</f>
        <v/>
      </c>
      <c r="G136" s="9">
        <f>IF(A136="","",SUMIF('Düngung'!$B$6:$B$205,A136,'Düngung'!$I$6:$I$205))</f>
        <v/>
      </c>
      <c r="H136" s="9">
        <f>IF(A136="","",SUMIF('Düngung'!$B$6:$B$205,A136,'Düngung'!$J$6:$J$205))</f>
        <v/>
      </c>
      <c r="I136" s="6">
        <f>IF(OR(A136="",C136=""),"",E136*C136)</f>
        <v/>
      </c>
      <c r="J136" s="6">
        <f>IF(OR(A136="",C136=""),"",G136*C136)</f>
        <v/>
      </c>
      <c r="K136" s="6">
        <f>IF(A136="","",COUNTIF('Pflanzenschutz'!$C$6:$C$205,A136))</f>
        <v/>
      </c>
    </row>
    <row r="137">
      <c r="A137" s="6">
        <f>IF('Schläge'!A138="","",'Schläge'!A138)</f>
        <v/>
      </c>
      <c r="B137" s="7">
        <f>IF(A137="","",'Schläge'!B138)</f>
        <v/>
      </c>
      <c r="C137" s="8">
        <f>IF(A137="","",'Schläge'!D138)</f>
        <v/>
      </c>
      <c r="D137" s="7">
        <f>IF(A137="","",'Schläge'!F138)</f>
        <v/>
      </c>
      <c r="E137" s="9">
        <f>IF(A137="","",SUMIF('Düngung'!$B$6:$B$205,A137,'Düngung'!$G$6:$G$205))</f>
        <v/>
      </c>
      <c r="F137" s="9">
        <f>IF(A137="","",SUMIF('Düngung'!$B$6:$B$205,A137,'Düngung'!$H$6:$H$205))</f>
        <v/>
      </c>
      <c r="G137" s="9">
        <f>IF(A137="","",SUMIF('Düngung'!$B$6:$B$205,A137,'Düngung'!$I$6:$I$205))</f>
        <v/>
      </c>
      <c r="H137" s="9">
        <f>IF(A137="","",SUMIF('Düngung'!$B$6:$B$205,A137,'Düngung'!$J$6:$J$205))</f>
        <v/>
      </c>
      <c r="I137" s="6">
        <f>IF(OR(A137="",C137=""),"",E137*C137)</f>
        <v/>
      </c>
      <c r="J137" s="6">
        <f>IF(OR(A137="",C137=""),"",G137*C137)</f>
        <v/>
      </c>
      <c r="K137" s="6">
        <f>IF(A137="","",COUNTIF('Pflanzenschutz'!$C$6:$C$205,A137))</f>
        <v/>
      </c>
    </row>
    <row r="138">
      <c r="A138" s="6">
        <f>IF('Schläge'!A139="","",'Schläge'!A139)</f>
        <v/>
      </c>
      <c r="B138" s="7">
        <f>IF(A138="","",'Schläge'!B139)</f>
        <v/>
      </c>
      <c r="C138" s="8">
        <f>IF(A138="","",'Schläge'!D139)</f>
        <v/>
      </c>
      <c r="D138" s="7">
        <f>IF(A138="","",'Schläge'!F139)</f>
        <v/>
      </c>
      <c r="E138" s="9">
        <f>IF(A138="","",SUMIF('Düngung'!$B$6:$B$205,A138,'Düngung'!$G$6:$G$205))</f>
        <v/>
      </c>
      <c r="F138" s="9">
        <f>IF(A138="","",SUMIF('Düngung'!$B$6:$B$205,A138,'Düngung'!$H$6:$H$205))</f>
        <v/>
      </c>
      <c r="G138" s="9">
        <f>IF(A138="","",SUMIF('Düngung'!$B$6:$B$205,A138,'Düngung'!$I$6:$I$205))</f>
        <v/>
      </c>
      <c r="H138" s="9">
        <f>IF(A138="","",SUMIF('Düngung'!$B$6:$B$205,A138,'Düngung'!$J$6:$J$205))</f>
        <v/>
      </c>
      <c r="I138" s="6">
        <f>IF(OR(A138="",C138=""),"",E138*C138)</f>
        <v/>
      </c>
      <c r="J138" s="6">
        <f>IF(OR(A138="",C138=""),"",G138*C138)</f>
        <v/>
      </c>
      <c r="K138" s="6">
        <f>IF(A138="","",COUNTIF('Pflanzenschutz'!$C$6:$C$205,A138))</f>
        <v/>
      </c>
    </row>
    <row r="139">
      <c r="A139" s="6">
        <f>IF('Schläge'!A140="","",'Schläge'!A140)</f>
        <v/>
      </c>
      <c r="B139" s="7">
        <f>IF(A139="","",'Schläge'!B140)</f>
        <v/>
      </c>
      <c r="C139" s="8">
        <f>IF(A139="","",'Schläge'!D140)</f>
        <v/>
      </c>
      <c r="D139" s="7">
        <f>IF(A139="","",'Schläge'!F140)</f>
        <v/>
      </c>
      <c r="E139" s="9">
        <f>IF(A139="","",SUMIF('Düngung'!$B$6:$B$205,A139,'Düngung'!$G$6:$G$205))</f>
        <v/>
      </c>
      <c r="F139" s="9">
        <f>IF(A139="","",SUMIF('Düngung'!$B$6:$B$205,A139,'Düngung'!$H$6:$H$205))</f>
        <v/>
      </c>
      <c r="G139" s="9">
        <f>IF(A139="","",SUMIF('Düngung'!$B$6:$B$205,A139,'Düngung'!$I$6:$I$205))</f>
        <v/>
      </c>
      <c r="H139" s="9">
        <f>IF(A139="","",SUMIF('Düngung'!$B$6:$B$205,A139,'Düngung'!$J$6:$J$205))</f>
        <v/>
      </c>
      <c r="I139" s="6">
        <f>IF(OR(A139="",C139=""),"",E139*C139)</f>
        <v/>
      </c>
      <c r="J139" s="6">
        <f>IF(OR(A139="",C139=""),"",G139*C139)</f>
        <v/>
      </c>
      <c r="K139" s="6">
        <f>IF(A139="","",COUNTIF('Pflanzenschutz'!$C$6:$C$205,A139))</f>
        <v/>
      </c>
    </row>
    <row r="140">
      <c r="A140" s="6">
        <f>IF('Schläge'!A141="","",'Schläge'!A141)</f>
        <v/>
      </c>
      <c r="B140" s="7">
        <f>IF(A140="","",'Schläge'!B141)</f>
        <v/>
      </c>
      <c r="C140" s="8">
        <f>IF(A140="","",'Schläge'!D141)</f>
        <v/>
      </c>
      <c r="D140" s="7">
        <f>IF(A140="","",'Schläge'!F141)</f>
        <v/>
      </c>
      <c r="E140" s="9">
        <f>IF(A140="","",SUMIF('Düngung'!$B$6:$B$205,A140,'Düngung'!$G$6:$G$205))</f>
        <v/>
      </c>
      <c r="F140" s="9">
        <f>IF(A140="","",SUMIF('Düngung'!$B$6:$B$205,A140,'Düngung'!$H$6:$H$205))</f>
        <v/>
      </c>
      <c r="G140" s="9">
        <f>IF(A140="","",SUMIF('Düngung'!$B$6:$B$205,A140,'Düngung'!$I$6:$I$205))</f>
        <v/>
      </c>
      <c r="H140" s="9">
        <f>IF(A140="","",SUMIF('Düngung'!$B$6:$B$205,A140,'Düngung'!$J$6:$J$205))</f>
        <v/>
      </c>
      <c r="I140" s="6">
        <f>IF(OR(A140="",C140=""),"",E140*C140)</f>
        <v/>
      </c>
      <c r="J140" s="6">
        <f>IF(OR(A140="",C140=""),"",G140*C140)</f>
        <v/>
      </c>
      <c r="K140" s="6">
        <f>IF(A140="","",COUNTIF('Pflanzenschutz'!$C$6:$C$205,A140))</f>
        <v/>
      </c>
    </row>
    <row r="141">
      <c r="A141" s="6">
        <f>IF('Schläge'!A142="","",'Schläge'!A142)</f>
        <v/>
      </c>
      <c r="B141" s="7">
        <f>IF(A141="","",'Schläge'!B142)</f>
        <v/>
      </c>
      <c r="C141" s="8">
        <f>IF(A141="","",'Schläge'!D142)</f>
        <v/>
      </c>
      <c r="D141" s="7">
        <f>IF(A141="","",'Schläge'!F142)</f>
        <v/>
      </c>
      <c r="E141" s="9">
        <f>IF(A141="","",SUMIF('Düngung'!$B$6:$B$205,A141,'Düngung'!$G$6:$G$205))</f>
        <v/>
      </c>
      <c r="F141" s="9">
        <f>IF(A141="","",SUMIF('Düngung'!$B$6:$B$205,A141,'Düngung'!$H$6:$H$205))</f>
        <v/>
      </c>
      <c r="G141" s="9">
        <f>IF(A141="","",SUMIF('Düngung'!$B$6:$B$205,A141,'Düngung'!$I$6:$I$205))</f>
        <v/>
      </c>
      <c r="H141" s="9">
        <f>IF(A141="","",SUMIF('Düngung'!$B$6:$B$205,A141,'Düngung'!$J$6:$J$205))</f>
        <v/>
      </c>
      <c r="I141" s="6">
        <f>IF(OR(A141="",C141=""),"",E141*C141)</f>
        <v/>
      </c>
      <c r="J141" s="6">
        <f>IF(OR(A141="",C141=""),"",G141*C141)</f>
        <v/>
      </c>
      <c r="K141" s="6">
        <f>IF(A141="","",COUNTIF('Pflanzenschutz'!$C$6:$C$205,A141))</f>
        <v/>
      </c>
    </row>
    <row r="142">
      <c r="A142" s="6">
        <f>IF('Schläge'!A143="","",'Schläge'!A143)</f>
        <v/>
      </c>
      <c r="B142" s="7">
        <f>IF(A142="","",'Schläge'!B143)</f>
        <v/>
      </c>
      <c r="C142" s="8">
        <f>IF(A142="","",'Schläge'!D143)</f>
        <v/>
      </c>
      <c r="D142" s="7">
        <f>IF(A142="","",'Schläge'!F143)</f>
        <v/>
      </c>
      <c r="E142" s="9">
        <f>IF(A142="","",SUMIF('Düngung'!$B$6:$B$205,A142,'Düngung'!$G$6:$G$205))</f>
        <v/>
      </c>
      <c r="F142" s="9">
        <f>IF(A142="","",SUMIF('Düngung'!$B$6:$B$205,A142,'Düngung'!$H$6:$H$205))</f>
        <v/>
      </c>
      <c r="G142" s="9">
        <f>IF(A142="","",SUMIF('Düngung'!$B$6:$B$205,A142,'Düngung'!$I$6:$I$205))</f>
        <v/>
      </c>
      <c r="H142" s="9">
        <f>IF(A142="","",SUMIF('Düngung'!$B$6:$B$205,A142,'Düngung'!$J$6:$J$205))</f>
        <v/>
      </c>
      <c r="I142" s="6">
        <f>IF(OR(A142="",C142=""),"",E142*C142)</f>
        <v/>
      </c>
      <c r="J142" s="6">
        <f>IF(OR(A142="",C142=""),"",G142*C142)</f>
        <v/>
      </c>
      <c r="K142" s="6">
        <f>IF(A142="","",COUNTIF('Pflanzenschutz'!$C$6:$C$205,A142))</f>
        <v/>
      </c>
    </row>
    <row r="143">
      <c r="A143" s="6">
        <f>IF('Schläge'!A144="","",'Schläge'!A144)</f>
        <v/>
      </c>
      <c r="B143" s="7">
        <f>IF(A143="","",'Schläge'!B144)</f>
        <v/>
      </c>
      <c r="C143" s="8">
        <f>IF(A143="","",'Schläge'!D144)</f>
        <v/>
      </c>
      <c r="D143" s="7">
        <f>IF(A143="","",'Schläge'!F144)</f>
        <v/>
      </c>
      <c r="E143" s="9">
        <f>IF(A143="","",SUMIF('Düngung'!$B$6:$B$205,A143,'Düngung'!$G$6:$G$205))</f>
        <v/>
      </c>
      <c r="F143" s="9">
        <f>IF(A143="","",SUMIF('Düngung'!$B$6:$B$205,A143,'Düngung'!$H$6:$H$205))</f>
        <v/>
      </c>
      <c r="G143" s="9">
        <f>IF(A143="","",SUMIF('Düngung'!$B$6:$B$205,A143,'Düngung'!$I$6:$I$205))</f>
        <v/>
      </c>
      <c r="H143" s="9">
        <f>IF(A143="","",SUMIF('Düngung'!$B$6:$B$205,A143,'Düngung'!$J$6:$J$205))</f>
        <v/>
      </c>
      <c r="I143" s="6">
        <f>IF(OR(A143="",C143=""),"",E143*C143)</f>
        <v/>
      </c>
      <c r="J143" s="6">
        <f>IF(OR(A143="",C143=""),"",G143*C143)</f>
        <v/>
      </c>
      <c r="K143" s="6">
        <f>IF(A143="","",COUNTIF('Pflanzenschutz'!$C$6:$C$205,A143))</f>
        <v/>
      </c>
    </row>
    <row r="144">
      <c r="A144" s="6">
        <f>IF('Schläge'!A145="","",'Schläge'!A145)</f>
        <v/>
      </c>
      <c r="B144" s="7">
        <f>IF(A144="","",'Schläge'!B145)</f>
        <v/>
      </c>
      <c r="C144" s="8">
        <f>IF(A144="","",'Schläge'!D145)</f>
        <v/>
      </c>
      <c r="D144" s="7">
        <f>IF(A144="","",'Schläge'!F145)</f>
        <v/>
      </c>
      <c r="E144" s="9">
        <f>IF(A144="","",SUMIF('Düngung'!$B$6:$B$205,A144,'Düngung'!$G$6:$G$205))</f>
        <v/>
      </c>
      <c r="F144" s="9">
        <f>IF(A144="","",SUMIF('Düngung'!$B$6:$B$205,A144,'Düngung'!$H$6:$H$205))</f>
        <v/>
      </c>
      <c r="G144" s="9">
        <f>IF(A144="","",SUMIF('Düngung'!$B$6:$B$205,A144,'Düngung'!$I$6:$I$205))</f>
        <v/>
      </c>
      <c r="H144" s="9">
        <f>IF(A144="","",SUMIF('Düngung'!$B$6:$B$205,A144,'Düngung'!$J$6:$J$205))</f>
        <v/>
      </c>
      <c r="I144" s="6">
        <f>IF(OR(A144="",C144=""),"",E144*C144)</f>
        <v/>
      </c>
      <c r="J144" s="6">
        <f>IF(OR(A144="",C144=""),"",G144*C144)</f>
        <v/>
      </c>
      <c r="K144" s="6">
        <f>IF(A144="","",COUNTIF('Pflanzenschutz'!$C$6:$C$205,A144))</f>
        <v/>
      </c>
    </row>
    <row r="145">
      <c r="A145" s="6">
        <f>IF('Schläge'!A146="","",'Schläge'!A146)</f>
        <v/>
      </c>
      <c r="B145" s="7">
        <f>IF(A145="","",'Schläge'!B146)</f>
        <v/>
      </c>
      <c r="C145" s="8">
        <f>IF(A145="","",'Schläge'!D146)</f>
        <v/>
      </c>
      <c r="D145" s="7">
        <f>IF(A145="","",'Schläge'!F146)</f>
        <v/>
      </c>
      <c r="E145" s="9">
        <f>IF(A145="","",SUMIF('Düngung'!$B$6:$B$205,A145,'Düngung'!$G$6:$G$205))</f>
        <v/>
      </c>
      <c r="F145" s="9">
        <f>IF(A145="","",SUMIF('Düngung'!$B$6:$B$205,A145,'Düngung'!$H$6:$H$205))</f>
        <v/>
      </c>
      <c r="G145" s="9">
        <f>IF(A145="","",SUMIF('Düngung'!$B$6:$B$205,A145,'Düngung'!$I$6:$I$205))</f>
        <v/>
      </c>
      <c r="H145" s="9">
        <f>IF(A145="","",SUMIF('Düngung'!$B$6:$B$205,A145,'Düngung'!$J$6:$J$205))</f>
        <v/>
      </c>
      <c r="I145" s="6">
        <f>IF(OR(A145="",C145=""),"",E145*C145)</f>
        <v/>
      </c>
      <c r="J145" s="6">
        <f>IF(OR(A145="",C145=""),"",G145*C145)</f>
        <v/>
      </c>
      <c r="K145" s="6">
        <f>IF(A145="","",COUNTIF('Pflanzenschutz'!$C$6:$C$205,A145))</f>
        <v/>
      </c>
    </row>
    <row r="146">
      <c r="A146" s="6">
        <f>IF('Schläge'!A147="","",'Schläge'!A147)</f>
        <v/>
      </c>
      <c r="B146" s="7">
        <f>IF(A146="","",'Schläge'!B147)</f>
        <v/>
      </c>
      <c r="C146" s="8">
        <f>IF(A146="","",'Schläge'!D147)</f>
        <v/>
      </c>
      <c r="D146" s="7">
        <f>IF(A146="","",'Schläge'!F147)</f>
        <v/>
      </c>
      <c r="E146" s="9">
        <f>IF(A146="","",SUMIF('Düngung'!$B$6:$B$205,A146,'Düngung'!$G$6:$G$205))</f>
        <v/>
      </c>
      <c r="F146" s="9">
        <f>IF(A146="","",SUMIF('Düngung'!$B$6:$B$205,A146,'Düngung'!$H$6:$H$205))</f>
        <v/>
      </c>
      <c r="G146" s="9">
        <f>IF(A146="","",SUMIF('Düngung'!$B$6:$B$205,A146,'Düngung'!$I$6:$I$205))</f>
        <v/>
      </c>
      <c r="H146" s="9">
        <f>IF(A146="","",SUMIF('Düngung'!$B$6:$B$205,A146,'Düngung'!$J$6:$J$205))</f>
        <v/>
      </c>
      <c r="I146" s="6">
        <f>IF(OR(A146="",C146=""),"",E146*C146)</f>
        <v/>
      </c>
      <c r="J146" s="6">
        <f>IF(OR(A146="",C146=""),"",G146*C146)</f>
        <v/>
      </c>
      <c r="K146" s="6">
        <f>IF(A146="","",COUNTIF('Pflanzenschutz'!$C$6:$C$205,A146))</f>
        <v/>
      </c>
    </row>
    <row r="147">
      <c r="A147" s="6">
        <f>IF('Schläge'!A148="","",'Schläge'!A148)</f>
        <v/>
      </c>
      <c r="B147" s="7">
        <f>IF(A147="","",'Schläge'!B148)</f>
        <v/>
      </c>
      <c r="C147" s="8">
        <f>IF(A147="","",'Schläge'!D148)</f>
        <v/>
      </c>
      <c r="D147" s="7">
        <f>IF(A147="","",'Schläge'!F148)</f>
        <v/>
      </c>
      <c r="E147" s="9">
        <f>IF(A147="","",SUMIF('Düngung'!$B$6:$B$205,A147,'Düngung'!$G$6:$G$205))</f>
        <v/>
      </c>
      <c r="F147" s="9">
        <f>IF(A147="","",SUMIF('Düngung'!$B$6:$B$205,A147,'Düngung'!$H$6:$H$205))</f>
        <v/>
      </c>
      <c r="G147" s="9">
        <f>IF(A147="","",SUMIF('Düngung'!$B$6:$B$205,A147,'Düngung'!$I$6:$I$205))</f>
        <v/>
      </c>
      <c r="H147" s="9">
        <f>IF(A147="","",SUMIF('Düngung'!$B$6:$B$205,A147,'Düngung'!$J$6:$J$205))</f>
        <v/>
      </c>
      <c r="I147" s="6">
        <f>IF(OR(A147="",C147=""),"",E147*C147)</f>
        <v/>
      </c>
      <c r="J147" s="6">
        <f>IF(OR(A147="",C147=""),"",G147*C147)</f>
        <v/>
      </c>
      <c r="K147" s="6">
        <f>IF(A147="","",COUNTIF('Pflanzenschutz'!$C$6:$C$205,A147))</f>
        <v/>
      </c>
    </row>
    <row r="148">
      <c r="A148" s="6">
        <f>IF('Schläge'!A149="","",'Schläge'!A149)</f>
        <v/>
      </c>
      <c r="B148" s="7">
        <f>IF(A148="","",'Schläge'!B149)</f>
        <v/>
      </c>
      <c r="C148" s="8">
        <f>IF(A148="","",'Schläge'!D149)</f>
        <v/>
      </c>
      <c r="D148" s="7">
        <f>IF(A148="","",'Schläge'!F149)</f>
        <v/>
      </c>
      <c r="E148" s="9">
        <f>IF(A148="","",SUMIF('Düngung'!$B$6:$B$205,A148,'Düngung'!$G$6:$G$205))</f>
        <v/>
      </c>
      <c r="F148" s="9">
        <f>IF(A148="","",SUMIF('Düngung'!$B$6:$B$205,A148,'Düngung'!$H$6:$H$205))</f>
        <v/>
      </c>
      <c r="G148" s="9">
        <f>IF(A148="","",SUMIF('Düngung'!$B$6:$B$205,A148,'Düngung'!$I$6:$I$205))</f>
        <v/>
      </c>
      <c r="H148" s="9">
        <f>IF(A148="","",SUMIF('Düngung'!$B$6:$B$205,A148,'Düngung'!$J$6:$J$205))</f>
        <v/>
      </c>
      <c r="I148" s="6">
        <f>IF(OR(A148="",C148=""),"",E148*C148)</f>
        <v/>
      </c>
      <c r="J148" s="6">
        <f>IF(OR(A148="",C148=""),"",G148*C148)</f>
        <v/>
      </c>
      <c r="K148" s="6">
        <f>IF(A148="","",COUNTIF('Pflanzenschutz'!$C$6:$C$205,A148))</f>
        <v/>
      </c>
    </row>
    <row r="149">
      <c r="A149" s="6">
        <f>IF('Schläge'!A150="","",'Schläge'!A150)</f>
        <v/>
      </c>
      <c r="B149" s="7">
        <f>IF(A149="","",'Schläge'!B150)</f>
        <v/>
      </c>
      <c r="C149" s="8">
        <f>IF(A149="","",'Schläge'!D150)</f>
        <v/>
      </c>
      <c r="D149" s="7">
        <f>IF(A149="","",'Schläge'!F150)</f>
        <v/>
      </c>
      <c r="E149" s="9">
        <f>IF(A149="","",SUMIF('Düngung'!$B$6:$B$205,A149,'Düngung'!$G$6:$G$205))</f>
        <v/>
      </c>
      <c r="F149" s="9">
        <f>IF(A149="","",SUMIF('Düngung'!$B$6:$B$205,A149,'Düngung'!$H$6:$H$205))</f>
        <v/>
      </c>
      <c r="G149" s="9">
        <f>IF(A149="","",SUMIF('Düngung'!$B$6:$B$205,A149,'Düngung'!$I$6:$I$205))</f>
        <v/>
      </c>
      <c r="H149" s="9">
        <f>IF(A149="","",SUMIF('Düngung'!$B$6:$B$205,A149,'Düngung'!$J$6:$J$205))</f>
        <v/>
      </c>
      <c r="I149" s="6">
        <f>IF(OR(A149="",C149=""),"",E149*C149)</f>
        <v/>
      </c>
      <c r="J149" s="6">
        <f>IF(OR(A149="",C149=""),"",G149*C149)</f>
        <v/>
      </c>
      <c r="K149" s="6">
        <f>IF(A149="","",COUNTIF('Pflanzenschutz'!$C$6:$C$205,A149))</f>
        <v/>
      </c>
    </row>
    <row r="150">
      <c r="A150" s="6">
        <f>IF('Schläge'!A151="","",'Schläge'!A151)</f>
        <v/>
      </c>
      <c r="B150" s="7">
        <f>IF(A150="","",'Schläge'!B151)</f>
        <v/>
      </c>
      <c r="C150" s="8">
        <f>IF(A150="","",'Schläge'!D151)</f>
        <v/>
      </c>
      <c r="D150" s="7">
        <f>IF(A150="","",'Schläge'!F151)</f>
        <v/>
      </c>
      <c r="E150" s="9">
        <f>IF(A150="","",SUMIF('Düngung'!$B$6:$B$205,A150,'Düngung'!$G$6:$G$205))</f>
        <v/>
      </c>
      <c r="F150" s="9">
        <f>IF(A150="","",SUMIF('Düngung'!$B$6:$B$205,A150,'Düngung'!$H$6:$H$205))</f>
        <v/>
      </c>
      <c r="G150" s="9">
        <f>IF(A150="","",SUMIF('Düngung'!$B$6:$B$205,A150,'Düngung'!$I$6:$I$205))</f>
        <v/>
      </c>
      <c r="H150" s="9">
        <f>IF(A150="","",SUMIF('Düngung'!$B$6:$B$205,A150,'Düngung'!$J$6:$J$205))</f>
        <v/>
      </c>
      <c r="I150" s="6">
        <f>IF(OR(A150="",C150=""),"",E150*C150)</f>
        <v/>
      </c>
      <c r="J150" s="6">
        <f>IF(OR(A150="",C150=""),"",G150*C150)</f>
        <v/>
      </c>
      <c r="K150" s="6">
        <f>IF(A150="","",COUNTIF('Pflanzenschutz'!$C$6:$C$205,A150))</f>
        <v/>
      </c>
    </row>
    <row r="151">
      <c r="A151" s="6">
        <f>IF('Schläge'!A152="","",'Schläge'!A152)</f>
        <v/>
      </c>
      <c r="B151" s="7">
        <f>IF(A151="","",'Schläge'!B152)</f>
        <v/>
      </c>
      <c r="C151" s="8">
        <f>IF(A151="","",'Schläge'!D152)</f>
        <v/>
      </c>
      <c r="D151" s="7">
        <f>IF(A151="","",'Schläge'!F152)</f>
        <v/>
      </c>
      <c r="E151" s="9">
        <f>IF(A151="","",SUMIF('Düngung'!$B$6:$B$205,A151,'Düngung'!$G$6:$G$205))</f>
        <v/>
      </c>
      <c r="F151" s="9">
        <f>IF(A151="","",SUMIF('Düngung'!$B$6:$B$205,A151,'Düngung'!$H$6:$H$205))</f>
        <v/>
      </c>
      <c r="G151" s="9">
        <f>IF(A151="","",SUMIF('Düngung'!$B$6:$B$205,A151,'Düngung'!$I$6:$I$205))</f>
        <v/>
      </c>
      <c r="H151" s="9">
        <f>IF(A151="","",SUMIF('Düngung'!$B$6:$B$205,A151,'Düngung'!$J$6:$J$205))</f>
        <v/>
      </c>
      <c r="I151" s="6">
        <f>IF(OR(A151="",C151=""),"",E151*C151)</f>
        <v/>
      </c>
      <c r="J151" s="6">
        <f>IF(OR(A151="",C151=""),"",G151*C151)</f>
        <v/>
      </c>
      <c r="K151" s="6">
        <f>IF(A151="","",COUNTIF('Pflanzenschutz'!$C$6:$C$205,A151))</f>
        <v/>
      </c>
    </row>
    <row r="152">
      <c r="A152" s="6">
        <f>IF('Schläge'!A153="","",'Schläge'!A153)</f>
        <v/>
      </c>
      <c r="B152" s="7">
        <f>IF(A152="","",'Schläge'!B153)</f>
        <v/>
      </c>
      <c r="C152" s="8">
        <f>IF(A152="","",'Schläge'!D153)</f>
        <v/>
      </c>
      <c r="D152" s="7">
        <f>IF(A152="","",'Schläge'!F153)</f>
        <v/>
      </c>
      <c r="E152" s="9">
        <f>IF(A152="","",SUMIF('Düngung'!$B$6:$B$205,A152,'Düngung'!$G$6:$G$205))</f>
        <v/>
      </c>
      <c r="F152" s="9">
        <f>IF(A152="","",SUMIF('Düngung'!$B$6:$B$205,A152,'Düngung'!$H$6:$H$205))</f>
        <v/>
      </c>
      <c r="G152" s="9">
        <f>IF(A152="","",SUMIF('Düngung'!$B$6:$B$205,A152,'Düngung'!$I$6:$I$205))</f>
        <v/>
      </c>
      <c r="H152" s="9">
        <f>IF(A152="","",SUMIF('Düngung'!$B$6:$B$205,A152,'Düngung'!$J$6:$J$205))</f>
        <v/>
      </c>
      <c r="I152" s="6">
        <f>IF(OR(A152="",C152=""),"",E152*C152)</f>
        <v/>
      </c>
      <c r="J152" s="6">
        <f>IF(OR(A152="",C152=""),"",G152*C152)</f>
        <v/>
      </c>
      <c r="K152" s="6">
        <f>IF(A152="","",COUNTIF('Pflanzenschutz'!$C$6:$C$205,A152))</f>
        <v/>
      </c>
    </row>
    <row r="153">
      <c r="A153" s="6">
        <f>IF('Schläge'!A154="","",'Schläge'!A154)</f>
        <v/>
      </c>
      <c r="B153" s="7">
        <f>IF(A153="","",'Schläge'!B154)</f>
        <v/>
      </c>
      <c r="C153" s="8">
        <f>IF(A153="","",'Schläge'!D154)</f>
        <v/>
      </c>
      <c r="D153" s="7">
        <f>IF(A153="","",'Schläge'!F154)</f>
        <v/>
      </c>
      <c r="E153" s="9">
        <f>IF(A153="","",SUMIF('Düngung'!$B$6:$B$205,A153,'Düngung'!$G$6:$G$205))</f>
        <v/>
      </c>
      <c r="F153" s="9">
        <f>IF(A153="","",SUMIF('Düngung'!$B$6:$B$205,A153,'Düngung'!$H$6:$H$205))</f>
        <v/>
      </c>
      <c r="G153" s="9">
        <f>IF(A153="","",SUMIF('Düngung'!$B$6:$B$205,A153,'Düngung'!$I$6:$I$205))</f>
        <v/>
      </c>
      <c r="H153" s="9">
        <f>IF(A153="","",SUMIF('Düngung'!$B$6:$B$205,A153,'Düngung'!$J$6:$J$205))</f>
        <v/>
      </c>
      <c r="I153" s="6">
        <f>IF(OR(A153="",C153=""),"",E153*C153)</f>
        <v/>
      </c>
      <c r="J153" s="6">
        <f>IF(OR(A153="",C153=""),"",G153*C153)</f>
        <v/>
      </c>
      <c r="K153" s="6">
        <f>IF(A153="","",COUNTIF('Pflanzenschutz'!$C$6:$C$205,A153))</f>
        <v/>
      </c>
    </row>
    <row r="154">
      <c r="A154" s="6">
        <f>IF('Schläge'!A155="","",'Schläge'!A155)</f>
        <v/>
      </c>
      <c r="B154" s="7">
        <f>IF(A154="","",'Schläge'!B155)</f>
        <v/>
      </c>
      <c r="C154" s="8">
        <f>IF(A154="","",'Schläge'!D155)</f>
        <v/>
      </c>
      <c r="D154" s="7">
        <f>IF(A154="","",'Schläge'!F155)</f>
        <v/>
      </c>
      <c r="E154" s="9">
        <f>IF(A154="","",SUMIF('Düngung'!$B$6:$B$205,A154,'Düngung'!$G$6:$G$205))</f>
        <v/>
      </c>
      <c r="F154" s="9">
        <f>IF(A154="","",SUMIF('Düngung'!$B$6:$B$205,A154,'Düngung'!$H$6:$H$205))</f>
        <v/>
      </c>
      <c r="G154" s="9">
        <f>IF(A154="","",SUMIF('Düngung'!$B$6:$B$205,A154,'Düngung'!$I$6:$I$205))</f>
        <v/>
      </c>
      <c r="H154" s="9">
        <f>IF(A154="","",SUMIF('Düngung'!$B$6:$B$205,A154,'Düngung'!$J$6:$J$205))</f>
        <v/>
      </c>
      <c r="I154" s="6">
        <f>IF(OR(A154="",C154=""),"",E154*C154)</f>
        <v/>
      </c>
      <c r="J154" s="6">
        <f>IF(OR(A154="",C154=""),"",G154*C154)</f>
        <v/>
      </c>
      <c r="K154" s="6">
        <f>IF(A154="","",COUNTIF('Pflanzenschutz'!$C$6:$C$205,A154))</f>
        <v/>
      </c>
    </row>
    <row r="155">
      <c r="A155" s="6">
        <f>IF('Schläge'!A156="","",'Schläge'!A156)</f>
        <v/>
      </c>
      <c r="B155" s="7">
        <f>IF(A155="","",'Schläge'!B156)</f>
        <v/>
      </c>
      <c r="C155" s="8">
        <f>IF(A155="","",'Schläge'!D156)</f>
        <v/>
      </c>
      <c r="D155" s="7">
        <f>IF(A155="","",'Schläge'!F156)</f>
        <v/>
      </c>
      <c r="E155" s="9">
        <f>IF(A155="","",SUMIF('Düngung'!$B$6:$B$205,A155,'Düngung'!$G$6:$G$205))</f>
        <v/>
      </c>
      <c r="F155" s="9">
        <f>IF(A155="","",SUMIF('Düngung'!$B$6:$B$205,A155,'Düngung'!$H$6:$H$205))</f>
        <v/>
      </c>
      <c r="G155" s="9">
        <f>IF(A155="","",SUMIF('Düngung'!$B$6:$B$205,A155,'Düngung'!$I$6:$I$205))</f>
        <v/>
      </c>
      <c r="H155" s="9">
        <f>IF(A155="","",SUMIF('Düngung'!$B$6:$B$205,A155,'Düngung'!$J$6:$J$205))</f>
        <v/>
      </c>
      <c r="I155" s="6">
        <f>IF(OR(A155="",C155=""),"",E155*C155)</f>
        <v/>
      </c>
      <c r="J155" s="6">
        <f>IF(OR(A155="",C155=""),"",G155*C155)</f>
        <v/>
      </c>
      <c r="K155" s="6">
        <f>IF(A155="","",COUNTIF('Pflanzenschutz'!$C$6:$C$205,A155))</f>
        <v/>
      </c>
    </row>
    <row r="156">
      <c r="A156" s="6">
        <f>IF('Schläge'!A157="","",'Schläge'!A157)</f>
        <v/>
      </c>
      <c r="B156" s="7">
        <f>IF(A156="","",'Schläge'!B157)</f>
        <v/>
      </c>
      <c r="C156" s="8">
        <f>IF(A156="","",'Schläge'!D157)</f>
        <v/>
      </c>
      <c r="D156" s="7">
        <f>IF(A156="","",'Schläge'!F157)</f>
        <v/>
      </c>
      <c r="E156" s="9">
        <f>IF(A156="","",SUMIF('Düngung'!$B$6:$B$205,A156,'Düngung'!$G$6:$G$205))</f>
        <v/>
      </c>
      <c r="F156" s="9">
        <f>IF(A156="","",SUMIF('Düngung'!$B$6:$B$205,A156,'Düngung'!$H$6:$H$205))</f>
        <v/>
      </c>
      <c r="G156" s="9">
        <f>IF(A156="","",SUMIF('Düngung'!$B$6:$B$205,A156,'Düngung'!$I$6:$I$205))</f>
        <v/>
      </c>
      <c r="H156" s="9">
        <f>IF(A156="","",SUMIF('Düngung'!$B$6:$B$205,A156,'Düngung'!$J$6:$J$205))</f>
        <v/>
      </c>
      <c r="I156" s="6">
        <f>IF(OR(A156="",C156=""),"",E156*C156)</f>
        <v/>
      </c>
      <c r="J156" s="6">
        <f>IF(OR(A156="",C156=""),"",G156*C156)</f>
        <v/>
      </c>
      <c r="K156" s="6">
        <f>IF(A156="","",COUNTIF('Pflanzenschutz'!$C$6:$C$205,A156))</f>
        <v/>
      </c>
    </row>
    <row r="157">
      <c r="A157" s="6">
        <f>IF('Schläge'!A158="","",'Schläge'!A158)</f>
        <v/>
      </c>
      <c r="B157" s="7">
        <f>IF(A157="","",'Schläge'!B158)</f>
        <v/>
      </c>
      <c r="C157" s="8">
        <f>IF(A157="","",'Schläge'!D158)</f>
        <v/>
      </c>
      <c r="D157" s="7">
        <f>IF(A157="","",'Schläge'!F158)</f>
        <v/>
      </c>
      <c r="E157" s="9">
        <f>IF(A157="","",SUMIF('Düngung'!$B$6:$B$205,A157,'Düngung'!$G$6:$G$205))</f>
        <v/>
      </c>
      <c r="F157" s="9">
        <f>IF(A157="","",SUMIF('Düngung'!$B$6:$B$205,A157,'Düngung'!$H$6:$H$205))</f>
        <v/>
      </c>
      <c r="G157" s="9">
        <f>IF(A157="","",SUMIF('Düngung'!$B$6:$B$205,A157,'Düngung'!$I$6:$I$205))</f>
        <v/>
      </c>
      <c r="H157" s="9">
        <f>IF(A157="","",SUMIF('Düngung'!$B$6:$B$205,A157,'Düngung'!$J$6:$J$205))</f>
        <v/>
      </c>
      <c r="I157" s="6">
        <f>IF(OR(A157="",C157=""),"",E157*C157)</f>
        <v/>
      </c>
      <c r="J157" s="6">
        <f>IF(OR(A157="",C157=""),"",G157*C157)</f>
        <v/>
      </c>
      <c r="K157" s="6">
        <f>IF(A157="","",COUNTIF('Pflanzenschutz'!$C$6:$C$205,A157))</f>
        <v/>
      </c>
    </row>
    <row r="158">
      <c r="A158" s="6">
        <f>IF('Schläge'!A159="","",'Schläge'!A159)</f>
        <v/>
      </c>
      <c r="B158" s="7">
        <f>IF(A158="","",'Schläge'!B159)</f>
        <v/>
      </c>
      <c r="C158" s="8">
        <f>IF(A158="","",'Schläge'!D159)</f>
        <v/>
      </c>
      <c r="D158" s="7">
        <f>IF(A158="","",'Schläge'!F159)</f>
        <v/>
      </c>
      <c r="E158" s="9">
        <f>IF(A158="","",SUMIF('Düngung'!$B$6:$B$205,A158,'Düngung'!$G$6:$G$205))</f>
        <v/>
      </c>
      <c r="F158" s="9">
        <f>IF(A158="","",SUMIF('Düngung'!$B$6:$B$205,A158,'Düngung'!$H$6:$H$205))</f>
        <v/>
      </c>
      <c r="G158" s="9">
        <f>IF(A158="","",SUMIF('Düngung'!$B$6:$B$205,A158,'Düngung'!$I$6:$I$205))</f>
        <v/>
      </c>
      <c r="H158" s="9">
        <f>IF(A158="","",SUMIF('Düngung'!$B$6:$B$205,A158,'Düngung'!$J$6:$J$205))</f>
        <v/>
      </c>
      <c r="I158" s="6">
        <f>IF(OR(A158="",C158=""),"",E158*C158)</f>
        <v/>
      </c>
      <c r="J158" s="6">
        <f>IF(OR(A158="",C158=""),"",G158*C158)</f>
        <v/>
      </c>
      <c r="K158" s="6">
        <f>IF(A158="","",COUNTIF('Pflanzenschutz'!$C$6:$C$205,A158))</f>
        <v/>
      </c>
    </row>
    <row r="159">
      <c r="A159" s="6">
        <f>IF('Schläge'!A160="","",'Schläge'!A160)</f>
        <v/>
      </c>
      <c r="B159" s="7">
        <f>IF(A159="","",'Schläge'!B160)</f>
        <v/>
      </c>
      <c r="C159" s="8">
        <f>IF(A159="","",'Schläge'!D160)</f>
        <v/>
      </c>
      <c r="D159" s="7">
        <f>IF(A159="","",'Schläge'!F160)</f>
        <v/>
      </c>
      <c r="E159" s="9">
        <f>IF(A159="","",SUMIF('Düngung'!$B$6:$B$205,A159,'Düngung'!$G$6:$G$205))</f>
        <v/>
      </c>
      <c r="F159" s="9">
        <f>IF(A159="","",SUMIF('Düngung'!$B$6:$B$205,A159,'Düngung'!$H$6:$H$205))</f>
        <v/>
      </c>
      <c r="G159" s="9">
        <f>IF(A159="","",SUMIF('Düngung'!$B$6:$B$205,A159,'Düngung'!$I$6:$I$205))</f>
        <v/>
      </c>
      <c r="H159" s="9">
        <f>IF(A159="","",SUMIF('Düngung'!$B$6:$B$205,A159,'Düngung'!$J$6:$J$205))</f>
        <v/>
      </c>
      <c r="I159" s="6">
        <f>IF(OR(A159="",C159=""),"",E159*C159)</f>
        <v/>
      </c>
      <c r="J159" s="6">
        <f>IF(OR(A159="",C159=""),"",G159*C159)</f>
        <v/>
      </c>
      <c r="K159" s="6">
        <f>IF(A159="","",COUNTIF('Pflanzenschutz'!$C$6:$C$205,A159))</f>
        <v/>
      </c>
    </row>
    <row r="160">
      <c r="A160" s="6">
        <f>IF('Schläge'!A161="","",'Schläge'!A161)</f>
        <v/>
      </c>
      <c r="B160" s="7">
        <f>IF(A160="","",'Schläge'!B161)</f>
        <v/>
      </c>
      <c r="C160" s="8">
        <f>IF(A160="","",'Schläge'!D161)</f>
        <v/>
      </c>
      <c r="D160" s="7">
        <f>IF(A160="","",'Schläge'!F161)</f>
        <v/>
      </c>
      <c r="E160" s="9">
        <f>IF(A160="","",SUMIF('Düngung'!$B$6:$B$205,A160,'Düngung'!$G$6:$G$205))</f>
        <v/>
      </c>
      <c r="F160" s="9">
        <f>IF(A160="","",SUMIF('Düngung'!$B$6:$B$205,A160,'Düngung'!$H$6:$H$205))</f>
        <v/>
      </c>
      <c r="G160" s="9">
        <f>IF(A160="","",SUMIF('Düngung'!$B$6:$B$205,A160,'Düngung'!$I$6:$I$205))</f>
        <v/>
      </c>
      <c r="H160" s="9">
        <f>IF(A160="","",SUMIF('Düngung'!$B$6:$B$205,A160,'Düngung'!$J$6:$J$205))</f>
        <v/>
      </c>
      <c r="I160" s="6">
        <f>IF(OR(A160="",C160=""),"",E160*C160)</f>
        <v/>
      </c>
      <c r="J160" s="6">
        <f>IF(OR(A160="",C160=""),"",G160*C160)</f>
        <v/>
      </c>
      <c r="K160" s="6">
        <f>IF(A160="","",COUNTIF('Pflanzenschutz'!$C$6:$C$205,A160))</f>
        <v/>
      </c>
    </row>
    <row r="161">
      <c r="A161" s="6">
        <f>IF('Schläge'!A162="","",'Schläge'!A162)</f>
        <v/>
      </c>
      <c r="B161" s="7">
        <f>IF(A161="","",'Schläge'!B162)</f>
        <v/>
      </c>
      <c r="C161" s="8">
        <f>IF(A161="","",'Schläge'!D162)</f>
        <v/>
      </c>
      <c r="D161" s="7">
        <f>IF(A161="","",'Schläge'!F162)</f>
        <v/>
      </c>
      <c r="E161" s="9">
        <f>IF(A161="","",SUMIF('Düngung'!$B$6:$B$205,A161,'Düngung'!$G$6:$G$205))</f>
        <v/>
      </c>
      <c r="F161" s="9">
        <f>IF(A161="","",SUMIF('Düngung'!$B$6:$B$205,A161,'Düngung'!$H$6:$H$205))</f>
        <v/>
      </c>
      <c r="G161" s="9">
        <f>IF(A161="","",SUMIF('Düngung'!$B$6:$B$205,A161,'Düngung'!$I$6:$I$205))</f>
        <v/>
      </c>
      <c r="H161" s="9">
        <f>IF(A161="","",SUMIF('Düngung'!$B$6:$B$205,A161,'Düngung'!$J$6:$J$205))</f>
        <v/>
      </c>
      <c r="I161" s="6">
        <f>IF(OR(A161="",C161=""),"",E161*C161)</f>
        <v/>
      </c>
      <c r="J161" s="6">
        <f>IF(OR(A161="",C161=""),"",G161*C161)</f>
        <v/>
      </c>
      <c r="K161" s="6">
        <f>IF(A161="","",COUNTIF('Pflanzenschutz'!$C$6:$C$205,A161))</f>
        <v/>
      </c>
    </row>
    <row r="162">
      <c r="A162" s="6">
        <f>IF('Schläge'!A163="","",'Schläge'!A163)</f>
        <v/>
      </c>
      <c r="B162" s="7">
        <f>IF(A162="","",'Schläge'!B163)</f>
        <v/>
      </c>
      <c r="C162" s="8">
        <f>IF(A162="","",'Schläge'!D163)</f>
        <v/>
      </c>
      <c r="D162" s="7">
        <f>IF(A162="","",'Schläge'!F163)</f>
        <v/>
      </c>
      <c r="E162" s="9">
        <f>IF(A162="","",SUMIF('Düngung'!$B$6:$B$205,A162,'Düngung'!$G$6:$G$205))</f>
        <v/>
      </c>
      <c r="F162" s="9">
        <f>IF(A162="","",SUMIF('Düngung'!$B$6:$B$205,A162,'Düngung'!$H$6:$H$205))</f>
        <v/>
      </c>
      <c r="G162" s="9">
        <f>IF(A162="","",SUMIF('Düngung'!$B$6:$B$205,A162,'Düngung'!$I$6:$I$205))</f>
        <v/>
      </c>
      <c r="H162" s="9">
        <f>IF(A162="","",SUMIF('Düngung'!$B$6:$B$205,A162,'Düngung'!$J$6:$J$205))</f>
        <v/>
      </c>
      <c r="I162" s="6">
        <f>IF(OR(A162="",C162=""),"",E162*C162)</f>
        <v/>
      </c>
      <c r="J162" s="6">
        <f>IF(OR(A162="",C162=""),"",G162*C162)</f>
        <v/>
      </c>
      <c r="K162" s="6">
        <f>IF(A162="","",COUNTIF('Pflanzenschutz'!$C$6:$C$205,A162))</f>
        <v/>
      </c>
    </row>
    <row r="163">
      <c r="A163" s="6">
        <f>IF('Schläge'!A164="","",'Schläge'!A164)</f>
        <v/>
      </c>
      <c r="B163" s="7">
        <f>IF(A163="","",'Schläge'!B164)</f>
        <v/>
      </c>
      <c r="C163" s="8">
        <f>IF(A163="","",'Schläge'!D164)</f>
        <v/>
      </c>
      <c r="D163" s="7">
        <f>IF(A163="","",'Schläge'!F164)</f>
        <v/>
      </c>
      <c r="E163" s="9">
        <f>IF(A163="","",SUMIF('Düngung'!$B$6:$B$205,A163,'Düngung'!$G$6:$G$205))</f>
        <v/>
      </c>
      <c r="F163" s="9">
        <f>IF(A163="","",SUMIF('Düngung'!$B$6:$B$205,A163,'Düngung'!$H$6:$H$205))</f>
        <v/>
      </c>
      <c r="G163" s="9">
        <f>IF(A163="","",SUMIF('Düngung'!$B$6:$B$205,A163,'Düngung'!$I$6:$I$205))</f>
        <v/>
      </c>
      <c r="H163" s="9">
        <f>IF(A163="","",SUMIF('Düngung'!$B$6:$B$205,A163,'Düngung'!$J$6:$J$205))</f>
        <v/>
      </c>
      <c r="I163" s="6">
        <f>IF(OR(A163="",C163=""),"",E163*C163)</f>
        <v/>
      </c>
      <c r="J163" s="6">
        <f>IF(OR(A163="",C163=""),"",G163*C163)</f>
        <v/>
      </c>
      <c r="K163" s="6">
        <f>IF(A163="","",COUNTIF('Pflanzenschutz'!$C$6:$C$205,A163))</f>
        <v/>
      </c>
    </row>
    <row r="164">
      <c r="A164" s="6">
        <f>IF('Schläge'!A165="","",'Schläge'!A165)</f>
        <v/>
      </c>
      <c r="B164" s="7">
        <f>IF(A164="","",'Schläge'!B165)</f>
        <v/>
      </c>
      <c r="C164" s="8">
        <f>IF(A164="","",'Schläge'!D165)</f>
        <v/>
      </c>
      <c r="D164" s="7">
        <f>IF(A164="","",'Schläge'!F165)</f>
        <v/>
      </c>
      <c r="E164" s="9">
        <f>IF(A164="","",SUMIF('Düngung'!$B$6:$B$205,A164,'Düngung'!$G$6:$G$205))</f>
        <v/>
      </c>
      <c r="F164" s="9">
        <f>IF(A164="","",SUMIF('Düngung'!$B$6:$B$205,A164,'Düngung'!$H$6:$H$205))</f>
        <v/>
      </c>
      <c r="G164" s="9">
        <f>IF(A164="","",SUMIF('Düngung'!$B$6:$B$205,A164,'Düngung'!$I$6:$I$205))</f>
        <v/>
      </c>
      <c r="H164" s="9">
        <f>IF(A164="","",SUMIF('Düngung'!$B$6:$B$205,A164,'Düngung'!$J$6:$J$205))</f>
        <v/>
      </c>
      <c r="I164" s="6">
        <f>IF(OR(A164="",C164=""),"",E164*C164)</f>
        <v/>
      </c>
      <c r="J164" s="6">
        <f>IF(OR(A164="",C164=""),"",G164*C164)</f>
        <v/>
      </c>
      <c r="K164" s="6">
        <f>IF(A164="","",COUNTIF('Pflanzenschutz'!$C$6:$C$205,A164))</f>
        <v/>
      </c>
    </row>
    <row r="165">
      <c r="A165" s="6">
        <f>IF('Schläge'!A166="","",'Schläge'!A166)</f>
        <v/>
      </c>
      <c r="B165" s="7">
        <f>IF(A165="","",'Schläge'!B166)</f>
        <v/>
      </c>
      <c r="C165" s="8">
        <f>IF(A165="","",'Schläge'!D166)</f>
        <v/>
      </c>
      <c r="D165" s="7">
        <f>IF(A165="","",'Schläge'!F166)</f>
        <v/>
      </c>
      <c r="E165" s="9">
        <f>IF(A165="","",SUMIF('Düngung'!$B$6:$B$205,A165,'Düngung'!$G$6:$G$205))</f>
        <v/>
      </c>
      <c r="F165" s="9">
        <f>IF(A165="","",SUMIF('Düngung'!$B$6:$B$205,A165,'Düngung'!$H$6:$H$205))</f>
        <v/>
      </c>
      <c r="G165" s="9">
        <f>IF(A165="","",SUMIF('Düngung'!$B$6:$B$205,A165,'Düngung'!$I$6:$I$205))</f>
        <v/>
      </c>
      <c r="H165" s="9">
        <f>IF(A165="","",SUMIF('Düngung'!$B$6:$B$205,A165,'Düngung'!$J$6:$J$205))</f>
        <v/>
      </c>
      <c r="I165" s="6">
        <f>IF(OR(A165="",C165=""),"",E165*C165)</f>
        <v/>
      </c>
      <c r="J165" s="6">
        <f>IF(OR(A165="",C165=""),"",G165*C165)</f>
        <v/>
      </c>
      <c r="K165" s="6">
        <f>IF(A165="","",COUNTIF('Pflanzenschutz'!$C$6:$C$205,A165))</f>
        <v/>
      </c>
    </row>
    <row r="166">
      <c r="A166" s="6">
        <f>IF('Schläge'!A167="","",'Schläge'!A167)</f>
        <v/>
      </c>
      <c r="B166" s="7">
        <f>IF(A166="","",'Schläge'!B167)</f>
        <v/>
      </c>
      <c r="C166" s="8">
        <f>IF(A166="","",'Schläge'!D167)</f>
        <v/>
      </c>
      <c r="D166" s="7">
        <f>IF(A166="","",'Schläge'!F167)</f>
        <v/>
      </c>
      <c r="E166" s="9">
        <f>IF(A166="","",SUMIF('Düngung'!$B$6:$B$205,A166,'Düngung'!$G$6:$G$205))</f>
        <v/>
      </c>
      <c r="F166" s="9">
        <f>IF(A166="","",SUMIF('Düngung'!$B$6:$B$205,A166,'Düngung'!$H$6:$H$205))</f>
        <v/>
      </c>
      <c r="G166" s="9">
        <f>IF(A166="","",SUMIF('Düngung'!$B$6:$B$205,A166,'Düngung'!$I$6:$I$205))</f>
        <v/>
      </c>
      <c r="H166" s="9">
        <f>IF(A166="","",SUMIF('Düngung'!$B$6:$B$205,A166,'Düngung'!$J$6:$J$205))</f>
        <v/>
      </c>
      <c r="I166" s="6">
        <f>IF(OR(A166="",C166=""),"",E166*C166)</f>
        <v/>
      </c>
      <c r="J166" s="6">
        <f>IF(OR(A166="",C166=""),"",G166*C166)</f>
        <v/>
      </c>
      <c r="K166" s="6">
        <f>IF(A166="","",COUNTIF('Pflanzenschutz'!$C$6:$C$205,A166))</f>
        <v/>
      </c>
    </row>
    <row r="167">
      <c r="A167" s="6">
        <f>IF('Schläge'!A168="","",'Schläge'!A168)</f>
        <v/>
      </c>
      <c r="B167" s="7">
        <f>IF(A167="","",'Schläge'!B168)</f>
        <v/>
      </c>
      <c r="C167" s="8">
        <f>IF(A167="","",'Schläge'!D168)</f>
        <v/>
      </c>
      <c r="D167" s="7">
        <f>IF(A167="","",'Schläge'!F168)</f>
        <v/>
      </c>
      <c r="E167" s="9">
        <f>IF(A167="","",SUMIF('Düngung'!$B$6:$B$205,A167,'Düngung'!$G$6:$G$205))</f>
        <v/>
      </c>
      <c r="F167" s="9">
        <f>IF(A167="","",SUMIF('Düngung'!$B$6:$B$205,A167,'Düngung'!$H$6:$H$205))</f>
        <v/>
      </c>
      <c r="G167" s="9">
        <f>IF(A167="","",SUMIF('Düngung'!$B$6:$B$205,A167,'Düngung'!$I$6:$I$205))</f>
        <v/>
      </c>
      <c r="H167" s="9">
        <f>IF(A167="","",SUMIF('Düngung'!$B$6:$B$205,A167,'Düngung'!$J$6:$J$205))</f>
        <v/>
      </c>
      <c r="I167" s="6">
        <f>IF(OR(A167="",C167=""),"",E167*C167)</f>
        <v/>
      </c>
      <c r="J167" s="6">
        <f>IF(OR(A167="",C167=""),"",G167*C167)</f>
        <v/>
      </c>
      <c r="K167" s="6">
        <f>IF(A167="","",COUNTIF('Pflanzenschutz'!$C$6:$C$205,A167))</f>
        <v/>
      </c>
    </row>
    <row r="168">
      <c r="A168" s="6">
        <f>IF('Schläge'!A169="","",'Schläge'!A169)</f>
        <v/>
      </c>
      <c r="B168" s="7">
        <f>IF(A168="","",'Schläge'!B169)</f>
        <v/>
      </c>
      <c r="C168" s="8">
        <f>IF(A168="","",'Schläge'!D169)</f>
        <v/>
      </c>
      <c r="D168" s="7">
        <f>IF(A168="","",'Schläge'!F169)</f>
        <v/>
      </c>
      <c r="E168" s="9">
        <f>IF(A168="","",SUMIF('Düngung'!$B$6:$B$205,A168,'Düngung'!$G$6:$G$205))</f>
        <v/>
      </c>
      <c r="F168" s="9">
        <f>IF(A168="","",SUMIF('Düngung'!$B$6:$B$205,A168,'Düngung'!$H$6:$H$205))</f>
        <v/>
      </c>
      <c r="G168" s="9">
        <f>IF(A168="","",SUMIF('Düngung'!$B$6:$B$205,A168,'Düngung'!$I$6:$I$205))</f>
        <v/>
      </c>
      <c r="H168" s="9">
        <f>IF(A168="","",SUMIF('Düngung'!$B$6:$B$205,A168,'Düngung'!$J$6:$J$205))</f>
        <v/>
      </c>
      <c r="I168" s="6">
        <f>IF(OR(A168="",C168=""),"",E168*C168)</f>
        <v/>
      </c>
      <c r="J168" s="6">
        <f>IF(OR(A168="",C168=""),"",G168*C168)</f>
        <v/>
      </c>
      <c r="K168" s="6">
        <f>IF(A168="","",COUNTIF('Pflanzenschutz'!$C$6:$C$205,A168))</f>
        <v/>
      </c>
    </row>
    <row r="169">
      <c r="A169" s="6">
        <f>IF('Schläge'!A170="","",'Schläge'!A170)</f>
        <v/>
      </c>
      <c r="B169" s="7">
        <f>IF(A169="","",'Schläge'!B170)</f>
        <v/>
      </c>
      <c r="C169" s="8">
        <f>IF(A169="","",'Schläge'!D170)</f>
        <v/>
      </c>
      <c r="D169" s="7">
        <f>IF(A169="","",'Schläge'!F170)</f>
        <v/>
      </c>
      <c r="E169" s="9">
        <f>IF(A169="","",SUMIF('Düngung'!$B$6:$B$205,A169,'Düngung'!$G$6:$G$205))</f>
        <v/>
      </c>
      <c r="F169" s="9">
        <f>IF(A169="","",SUMIF('Düngung'!$B$6:$B$205,A169,'Düngung'!$H$6:$H$205))</f>
        <v/>
      </c>
      <c r="G169" s="9">
        <f>IF(A169="","",SUMIF('Düngung'!$B$6:$B$205,A169,'Düngung'!$I$6:$I$205))</f>
        <v/>
      </c>
      <c r="H169" s="9">
        <f>IF(A169="","",SUMIF('Düngung'!$B$6:$B$205,A169,'Düngung'!$J$6:$J$205))</f>
        <v/>
      </c>
      <c r="I169" s="6">
        <f>IF(OR(A169="",C169=""),"",E169*C169)</f>
        <v/>
      </c>
      <c r="J169" s="6">
        <f>IF(OR(A169="",C169=""),"",G169*C169)</f>
        <v/>
      </c>
      <c r="K169" s="6">
        <f>IF(A169="","",COUNTIF('Pflanzenschutz'!$C$6:$C$205,A169))</f>
        <v/>
      </c>
    </row>
    <row r="170">
      <c r="A170" s="6">
        <f>IF('Schläge'!A171="","",'Schläge'!A171)</f>
        <v/>
      </c>
      <c r="B170" s="7">
        <f>IF(A170="","",'Schläge'!B171)</f>
        <v/>
      </c>
      <c r="C170" s="8">
        <f>IF(A170="","",'Schläge'!D171)</f>
        <v/>
      </c>
      <c r="D170" s="7">
        <f>IF(A170="","",'Schläge'!F171)</f>
        <v/>
      </c>
      <c r="E170" s="9">
        <f>IF(A170="","",SUMIF('Düngung'!$B$6:$B$205,A170,'Düngung'!$G$6:$G$205))</f>
        <v/>
      </c>
      <c r="F170" s="9">
        <f>IF(A170="","",SUMIF('Düngung'!$B$6:$B$205,A170,'Düngung'!$H$6:$H$205))</f>
        <v/>
      </c>
      <c r="G170" s="9">
        <f>IF(A170="","",SUMIF('Düngung'!$B$6:$B$205,A170,'Düngung'!$I$6:$I$205))</f>
        <v/>
      </c>
      <c r="H170" s="9">
        <f>IF(A170="","",SUMIF('Düngung'!$B$6:$B$205,A170,'Düngung'!$J$6:$J$205))</f>
        <v/>
      </c>
      <c r="I170" s="6">
        <f>IF(OR(A170="",C170=""),"",E170*C170)</f>
        <v/>
      </c>
      <c r="J170" s="6">
        <f>IF(OR(A170="",C170=""),"",G170*C170)</f>
        <v/>
      </c>
      <c r="K170" s="6">
        <f>IF(A170="","",COUNTIF('Pflanzenschutz'!$C$6:$C$205,A170))</f>
        <v/>
      </c>
    </row>
    <row r="171">
      <c r="A171" s="6">
        <f>IF('Schläge'!A172="","",'Schläge'!A172)</f>
        <v/>
      </c>
      <c r="B171" s="7">
        <f>IF(A171="","",'Schläge'!B172)</f>
        <v/>
      </c>
      <c r="C171" s="8">
        <f>IF(A171="","",'Schläge'!D172)</f>
        <v/>
      </c>
      <c r="D171" s="7">
        <f>IF(A171="","",'Schläge'!F172)</f>
        <v/>
      </c>
      <c r="E171" s="9">
        <f>IF(A171="","",SUMIF('Düngung'!$B$6:$B$205,A171,'Düngung'!$G$6:$G$205))</f>
        <v/>
      </c>
      <c r="F171" s="9">
        <f>IF(A171="","",SUMIF('Düngung'!$B$6:$B$205,A171,'Düngung'!$H$6:$H$205))</f>
        <v/>
      </c>
      <c r="G171" s="9">
        <f>IF(A171="","",SUMIF('Düngung'!$B$6:$B$205,A171,'Düngung'!$I$6:$I$205))</f>
        <v/>
      </c>
      <c r="H171" s="9">
        <f>IF(A171="","",SUMIF('Düngung'!$B$6:$B$205,A171,'Düngung'!$J$6:$J$205))</f>
        <v/>
      </c>
      <c r="I171" s="6">
        <f>IF(OR(A171="",C171=""),"",E171*C171)</f>
        <v/>
      </c>
      <c r="J171" s="6">
        <f>IF(OR(A171="",C171=""),"",G171*C171)</f>
        <v/>
      </c>
      <c r="K171" s="6">
        <f>IF(A171="","",COUNTIF('Pflanzenschutz'!$C$6:$C$205,A171))</f>
        <v/>
      </c>
    </row>
    <row r="172">
      <c r="A172" s="6">
        <f>IF('Schläge'!A173="","",'Schläge'!A173)</f>
        <v/>
      </c>
      <c r="B172" s="7">
        <f>IF(A172="","",'Schläge'!B173)</f>
        <v/>
      </c>
      <c r="C172" s="8">
        <f>IF(A172="","",'Schläge'!D173)</f>
        <v/>
      </c>
      <c r="D172" s="7">
        <f>IF(A172="","",'Schläge'!F173)</f>
        <v/>
      </c>
      <c r="E172" s="9">
        <f>IF(A172="","",SUMIF('Düngung'!$B$6:$B$205,A172,'Düngung'!$G$6:$G$205))</f>
        <v/>
      </c>
      <c r="F172" s="9">
        <f>IF(A172="","",SUMIF('Düngung'!$B$6:$B$205,A172,'Düngung'!$H$6:$H$205))</f>
        <v/>
      </c>
      <c r="G172" s="9">
        <f>IF(A172="","",SUMIF('Düngung'!$B$6:$B$205,A172,'Düngung'!$I$6:$I$205))</f>
        <v/>
      </c>
      <c r="H172" s="9">
        <f>IF(A172="","",SUMIF('Düngung'!$B$6:$B$205,A172,'Düngung'!$J$6:$J$205))</f>
        <v/>
      </c>
      <c r="I172" s="6">
        <f>IF(OR(A172="",C172=""),"",E172*C172)</f>
        <v/>
      </c>
      <c r="J172" s="6">
        <f>IF(OR(A172="",C172=""),"",G172*C172)</f>
        <v/>
      </c>
      <c r="K172" s="6">
        <f>IF(A172="","",COUNTIF('Pflanzenschutz'!$C$6:$C$205,A172))</f>
        <v/>
      </c>
    </row>
    <row r="173">
      <c r="A173" s="6">
        <f>IF('Schläge'!A174="","",'Schläge'!A174)</f>
        <v/>
      </c>
      <c r="B173" s="7">
        <f>IF(A173="","",'Schläge'!B174)</f>
        <v/>
      </c>
      <c r="C173" s="8">
        <f>IF(A173="","",'Schläge'!D174)</f>
        <v/>
      </c>
      <c r="D173" s="7">
        <f>IF(A173="","",'Schläge'!F174)</f>
        <v/>
      </c>
      <c r="E173" s="9">
        <f>IF(A173="","",SUMIF('Düngung'!$B$6:$B$205,A173,'Düngung'!$G$6:$G$205))</f>
        <v/>
      </c>
      <c r="F173" s="9">
        <f>IF(A173="","",SUMIF('Düngung'!$B$6:$B$205,A173,'Düngung'!$H$6:$H$205))</f>
        <v/>
      </c>
      <c r="G173" s="9">
        <f>IF(A173="","",SUMIF('Düngung'!$B$6:$B$205,A173,'Düngung'!$I$6:$I$205))</f>
        <v/>
      </c>
      <c r="H173" s="9">
        <f>IF(A173="","",SUMIF('Düngung'!$B$6:$B$205,A173,'Düngung'!$J$6:$J$205))</f>
        <v/>
      </c>
      <c r="I173" s="6">
        <f>IF(OR(A173="",C173=""),"",E173*C173)</f>
        <v/>
      </c>
      <c r="J173" s="6">
        <f>IF(OR(A173="",C173=""),"",G173*C173)</f>
        <v/>
      </c>
      <c r="K173" s="6">
        <f>IF(A173="","",COUNTIF('Pflanzenschutz'!$C$6:$C$205,A173))</f>
        <v/>
      </c>
    </row>
    <row r="174">
      <c r="A174" s="6">
        <f>IF('Schläge'!A175="","",'Schläge'!A175)</f>
        <v/>
      </c>
      <c r="B174" s="7">
        <f>IF(A174="","",'Schläge'!B175)</f>
        <v/>
      </c>
      <c r="C174" s="8">
        <f>IF(A174="","",'Schläge'!D175)</f>
        <v/>
      </c>
      <c r="D174" s="7">
        <f>IF(A174="","",'Schläge'!F175)</f>
        <v/>
      </c>
      <c r="E174" s="9">
        <f>IF(A174="","",SUMIF('Düngung'!$B$6:$B$205,A174,'Düngung'!$G$6:$G$205))</f>
        <v/>
      </c>
      <c r="F174" s="9">
        <f>IF(A174="","",SUMIF('Düngung'!$B$6:$B$205,A174,'Düngung'!$H$6:$H$205))</f>
        <v/>
      </c>
      <c r="G174" s="9">
        <f>IF(A174="","",SUMIF('Düngung'!$B$6:$B$205,A174,'Düngung'!$I$6:$I$205))</f>
        <v/>
      </c>
      <c r="H174" s="9">
        <f>IF(A174="","",SUMIF('Düngung'!$B$6:$B$205,A174,'Düngung'!$J$6:$J$205))</f>
        <v/>
      </c>
      <c r="I174" s="6">
        <f>IF(OR(A174="",C174=""),"",E174*C174)</f>
        <v/>
      </c>
      <c r="J174" s="6">
        <f>IF(OR(A174="",C174=""),"",G174*C174)</f>
        <v/>
      </c>
      <c r="K174" s="6">
        <f>IF(A174="","",COUNTIF('Pflanzenschutz'!$C$6:$C$205,A174))</f>
        <v/>
      </c>
    </row>
    <row r="175">
      <c r="A175" s="6">
        <f>IF('Schläge'!A176="","",'Schläge'!A176)</f>
        <v/>
      </c>
      <c r="B175" s="7">
        <f>IF(A175="","",'Schläge'!B176)</f>
        <v/>
      </c>
      <c r="C175" s="8">
        <f>IF(A175="","",'Schläge'!D176)</f>
        <v/>
      </c>
      <c r="D175" s="7">
        <f>IF(A175="","",'Schläge'!F176)</f>
        <v/>
      </c>
      <c r="E175" s="9">
        <f>IF(A175="","",SUMIF('Düngung'!$B$6:$B$205,A175,'Düngung'!$G$6:$G$205))</f>
        <v/>
      </c>
      <c r="F175" s="9">
        <f>IF(A175="","",SUMIF('Düngung'!$B$6:$B$205,A175,'Düngung'!$H$6:$H$205))</f>
        <v/>
      </c>
      <c r="G175" s="9">
        <f>IF(A175="","",SUMIF('Düngung'!$B$6:$B$205,A175,'Düngung'!$I$6:$I$205))</f>
        <v/>
      </c>
      <c r="H175" s="9">
        <f>IF(A175="","",SUMIF('Düngung'!$B$6:$B$205,A175,'Düngung'!$J$6:$J$205))</f>
        <v/>
      </c>
      <c r="I175" s="6">
        <f>IF(OR(A175="",C175=""),"",E175*C175)</f>
        <v/>
      </c>
      <c r="J175" s="6">
        <f>IF(OR(A175="",C175=""),"",G175*C175)</f>
        <v/>
      </c>
      <c r="K175" s="6">
        <f>IF(A175="","",COUNTIF('Pflanzenschutz'!$C$6:$C$205,A175))</f>
        <v/>
      </c>
    </row>
    <row r="176">
      <c r="A176" s="6">
        <f>IF('Schläge'!A177="","",'Schläge'!A177)</f>
        <v/>
      </c>
      <c r="B176" s="7">
        <f>IF(A176="","",'Schläge'!B177)</f>
        <v/>
      </c>
      <c r="C176" s="8">
        <f>IF(A176="","",'Schläge'!D177)</f>
        <v/>
      </c>
      <c r="D176" s="7">
        <f>IF(A176="","",'Schläge'!F177)</f>
        <v/>
      </c>
      <c r="E176" s="9">
        <f>IF(A176="","",SUMIF('Düngung'!$B$6:$B$205,A176,'Düngung'!$G$6:$G$205))</f>
        <v/>
      </c>
      <c r="F176" s="9">
        <f>IF(A176="","",SUMIF('Düngung'!$B$6:$B$205,A176,'Düngung'!$H$6:$H$205))</f>
        <v/>
      </c>
      <c r="G176" s="9">
        <f>IF(A176="","",SUMIF('Düngung'!$B$6:$B$205,A176,'Düngung'!$I$6:$I$205))</f>
        <v/>
      </c>
      <c r="H176" s="9">
        <f>IF(A176="","",SUMIF('Düngung'!$B$6:$B$205,A176,'Düngung'!$J$6:$J$205))</f>
        <v/>
      </c>
      <c r="I176" s="6">
        <f>IF(OR(A176="",C176=""),"",E176*C176)</f>
        <v/>
      </c>
      <c r="J176" s="6">
        <f>IF(OR(A176="",C176=""),"",G176*C176)</f>
        <v/>
      </c>
      <c r="K176" s="6">
        <f>IF(A176="","",COUNTIF('Pflanzenschutz'!$C$6:$C$205,A176))</f>
        <v/>
      </c>
    </row>
    <row r="177">
      <c r="A177" s="6">
        <f>IF('Schläge'!A178="","",'Schläge'!A178)</f>
        <v/>
      </c>
      <c r="B177" s="7">
        <f>IF(A177="","",'Schläge'!B178)</f>
        <v/>
      </c>
      <c r="C177" s="8">
        <f>IF(A177="","",'Schläge'!D178)</f>
        <v/>
      </c>
      <c r="D177" s="7">
        <f>IF(A177="","",'Schläge'!F178)</f>
        <v/>
      </c>
      <c r="E177" s="9">
        <f>IF(A177="","",SUMIF('Düngung'!$B$6:$B$205,A177,'Düngung'!$G$6:$G$205))</f>
        <v/>
      </c>
      <c r="F177" s="9">
        <f>IF(A177="","",SUMIF('Düngung'!$B$6:$B$205,A177,'Düngung'!$H$6:$H$205))</f>
        <v/>
      </c>
      <c r="G177" s="9">
        <f>IF(A177="","",SUMIF('Düngung'!$B$6:$B$205,A177,'Düngung'!$I$6:$I$205))</f>
        <v/>
      </c>
      <c r="H177" s="9">
        <f>IF(A177="","",SUMIF('Düngung'!$B$6:$B$205,A177,'Düngung'!$J$6:$J$205))</f>
        <v/>
      </c>
      <c r="I177" s="6">
        <f>IF(OR(A177="",C177=""),"",E177*C177)</f>
        <v/>
      </c>
      <c r="J177" s="6">
        <f>IF(OR(A177="",C177=""),"",G177*C177)</f>
        <v/>
      </c>
      <c r="K177" s="6">
        <f>IF(A177="","",COUNTIF('Pflanzenschutz'!$C$6:$C$205,A177))</f>
        <v/>
      </c>
    </row>
    <row r="178">
      <c r="A178" s="6">
        <f>IF('Schläge'!A179="","",'Schläge'!A179)</f>
        <v/>
      </c>
      <c r="B178" s="7">
        <f>IF(A178="","",'Schläge'!B179)</f>
        <v/>
      </c>
      <c r="C178" s="8">
        <f>IF(A178="","",'Schläge'!D179)</f>
        <v/>
      </c>
      <c r="D178" s="7">
        <f>IF(A178="","",'Schläge'!F179)</f>
        <v/>
      </c>
      <c r="E178" s="9">
        <f>IF(A178="","",SUMIF('Düngung'!$B$6:$B$205,A178,'Düngung'!$G$6:$G$205))</f>
        <v/>
      </c>
      <c r="F178" s="9">
        <f>IF(A178="","",SUMIF('Düngung'!$B$6:$B$205,A178,'Düngung'!$H$6:$H$205))</f>
        <v/>
      </c>
      <c r="G178" s="9">
        <f>IF(A178="","",SUMIF('Düngung'!$B$6:$B$205,A178,'Düngung'!$I$6:$I$205))</f>
        <v/>
      </c>
      <c r="H178" s="9">
        <f>IF(A178="","",SUMIF('Düngung'!$B$6:$B$205,A178,'Düngung'!$J$6:$J$205))</f>
        <v/>
      </c>
      <c r="I178" s="6">
        <f>IF(OR(A178="",C178=""),"",E178*C178)</f>
        <v/>
      </c>
      <c r="J178" s="6">
        <f>IF(OR(A178="",C178=""),"",G178*C178)</f>
        <v/>
      </c>
      <c r="K178" s="6">
        <f>IF(A178="","",COUNTIF('Pflanzenschutz'!$C$6:$C$205,A178))</f>
        <v/>
      </c>
    </row>
    <row r="179">
      <c r="A179" s="6">
        <f>IF('Schläge'!A180="","",'Schläge'!A180)</f>
        <v/>
      </c>
      <c r="B179" s="7">
        <f>IF(A179="","",'Schläge'!B180)</f>
        <v/>
      </c>
      <c r="C179" s="8">
        <f>IF(A179="","",'Schläge'!D180)</f>
        <v/>
      </c>
      <c r="D179" s="7">
        <f>IF(A179="","",'Schläge'!F180)</f>
        <v/>
      </c>
      <c r="E179" s="9">
        <f>IF(A179="","",SUMIF('Düngung'!$B$6:$B$205,A179,'Düngung'!$G$6:$G$205))</f>
        <v/>
      </c>
      <c r="F179" s="9">
        <f>IF(A179="","",SUMIF('Düngung'!$B$6:$B$205,A179,'Düngung'!$H$6:$H$205))</f>
        <v/>
      </c>
      <c r="G179" s="9">
        <f>IF(A179="","",SUMIF('Düngung'!$B$6:$B$205,A179,'Düngung'!$I$6:$I$205))</f>
        <v/>
      </c>
      <c r="H179" s="9">
        <f>IF(A179="","",SUMIF('Düngung'!$B$6:$B$205,A179,'Düngung'!$J$6:$J$205))</f>
        <v/>
      </c>
      <c r="I179" s="6">
        <f>IF(OR(A179="",C179=""),"",E179*C179)</f>
        <v/>
      </c>
      <c r="J179" s="6">
        <f>IF(OR(A179="",C179=""),"",G179*C179)</f>
        <v/>
      </c>
      <c r="K179" s="6">
        <f>IF(A179="","",COUNTIF('Pflanzenschutz'!$C$6:$C$205,A179))</f>
        <v/>
      </c>
    </row>
    <row r="180">
      <c r="A180" s="6">
        <f>IF('Schläge'!A181="","",'Schläge'!A181)</f>
        <v/>
      </c>
      <c r="B180" s="7">
        <f>IF(A180="","",'Schläge'!B181)</f>
        <v/>
      </c>
      <c r="C180" s="8">
        <f>IF(A180="","",'Schläge'!D181)</f>
        <v/>
      </c>
      <c r="D180" s="7">
        <f>IF(A180="","",'Schläge'!F181)</f>
        <v/>
      </c>
      <c r="E180" s="9">
        <f>IF(A180="","",SUMIF('Düngung'!$B$6:$B$205,A180,'Düngung'!$G$6:$G$205))</f>
        <v/>
      </c>
      <c r="F180" s="9">
        <f>IF(A180="","",SUMIF('Düngung'!$B$6:$B$205,A180,'Düngung'!$H$6:$H$205))</f>
        <v/>
      </c>
      <c r="G180" s="9">
        <f>IF(A180="","",SUMIF('Düngung'!$B$6:$B$205,A180,'Düngung'!$I$6:$I$205))</f>
        <v/>
      </c>
      <c r="H180" s="9">
        <f>IF(A180="","",SUMIF('Düngung'!$B$6:$B$205,A180,'Düngung'!$J$6:$J$205))</f>
        <v/>
      </c>
      <c r="I180" s="6">
        <f>IF(OR(A180="",C180=""),"",E180*C180)</f>
        <v/>
      </c>
      <c r="J180" s="6">
        <f>IF(OR(A180="",C180=""),"",G180*C180)</f>
        <v/>
      </c>
      <c r="K180" s="6">
        <f>IF(A180="","",COUNTIF('Pflanzenschutz'!$C$6:$C$205,A180))</f>
        <v/>
      </c>
    </row>
    <row r="181">
      <c r="A181" s="6">
        <f>IF('Schläge'!A182="","",'Schläge'!A182)</f>
        <v/>
      </c>
      <c r="B181" s="7">
        <f>IF(A181="","",'Schläge'!B182)</f>
        <v/>
      </c>
      <c r="C181" s="8">
        <f>IF(A181="","",'Schläge'!D182)</f>
        <v/>
      </c>
      <c r="D181" s="7">
        <f>IF(A181="","",'Schläge'!F182)</f>
        <v/>
      </c>
      <c r="E181" s="9">
        <f>IF(A181="","",SUMIF('Düngung'!$B$6:$B$205,A181,'Düngung'!$G$6:$G$205))</f>
        <v/>
      </c>
      <c r="F181" s="9">
        <f>IF(A181="","",SUMIF('Düngung'!$B$6:$B$205,A181,'Düngung'!$H$6:$H$205))</f>
        <v/>
      </c>
      <c r="G181" s="9">
        <f>IF(A181="","",SUMIF('Düngung'!$B$6:$B$205,A181,'Düngung'!$I$6:$I$205))</f>
        <v/>
      </c>
      <c r="H181" s="9">
        <f>IF(A181="","",SUMIF('Düngung'!$B$6:$B$205,A181,'Düngung'!$J$6:$J$205))</f>
        <v/>
      </c>
      <c r="I181" s="6">
        <f>IF(OR(A181="",C181=""),"",E181*C181)</f>
        <v/>
      </c>
      <c r="J181" s="6">
        <f>IF(OR(A181="",C181=""),"",G181*C181)</f>
        <v/>
      </c>
      <c r="K181" s="6">
        <f>IF(A181="","",COUNTIF('Pflanzenschutz'!$C$6:$C$205,A181))</f>
        <v/>
      </c>
    </row>
    <row r="182">
      <c r="A182" s="6">
        <f>IF('Schläge'!A183="","",'Schläge'!A183)</f>
        <v/>
      </c>
      <c r="B182" s="7">
        <f>IF(A182="","",'Schläge'!B183)</f>
        <v/>
      </c>
      <c r="C182" s="8">
        <f>IF(A182="","",'Schläge'!D183)</f>
        <v/>
      </c>
      <c r="D182" s="7">
        <f>IF(A182="","",'Schläge'!F183)</f>
        <v/>
      </c>
      <c r="E182" s="9">
        <f>IF(A182="","",SUMIF('Düngung'!$B$6:$B$205,A182,'Düngung'!$G$6:$G$205))</f>
        <v/>
      </c>
      <c r="F182" s="9">
        <f>IF(A182="","",SUMIF('Düngung'!$B$6:$B$205,A182,'Düngung'!$H$6:$H$205))</f>
        <v/>
      </c>
      <c r="G182" s="9">
        <f>IF(A182="","",SUMIF('Düngung'!$B$6:$B$205,A182,'Düngung'!$I$6:$I$205))</f>
        <v/>
      </c>
      <c r="H182" s="9">
        <f>IF(A182="","",SUMIF('Düngung'!$B$6:$B$205,A182,'Düngung'!$J$6:$J$205))</f>
        <v/>
      </c>
      <c r="I182" s="6">
        <f>IF(OR(A182="",C182=""),"",E182*C182)</f>
        <v/>
      </c>
      <c r="J182" s="6">
        <f>IF(OR(A182="",C182=""),"",G182*C182)</f>
        <v/>
      </c>
      <c r="K182" s="6">
        <f>IF(A182="","",COUNTIF('Pflanzenschutz'!$C$6:$C$205,A182))</f>
        <v/>
      </c>
    </row>
    <row r="183">
      <c r="A183" s="6">
        <f>IF('Schläge'!A184="","",'Schläge'!A184)</f>
        <v/>
      </c>
      <c r="B183" s="7">
        <f>IF(A183="","",'Schläge'!B184)</f>
        <v/>
      </c>
      <c r="C183" s="8">
        <f>IF(A183="","",'Schläge'!D184)</f>
        <v/>
      </c>
      <c r="D183" s="7">
        <f>IF(A183="","",'Schläge'!F184)</f>
        <v/>
      </c>
      <c r="E183" s="9">
        <f>IF(A183="","",SUMIF('Düngung'!$B$6:$B$205,A183,'Düngung'!$G$6:$G$205))</f>
        <v/>
      </c>
      <c r="F183" s="9">
        <f>IF(A183="","",SUMIF('Düngung'!$B$6:$B$205,A183,'Düngung'!$H$6:$H$205))</f>
        <v/>
      </c>
      <c r="G183" s="9">
        <f>IF(A183="","",SUMIF('Düngung'!$B$6:$B$205,A183,'Düngung'!$I$6:$I$205))</f>
        <v/>
      </c>
      <c r="H183" s="9">
        <f>IF(A183="","",SUMIF('Düngung'!$B$6:$B$205,A183,'Düngung'!$J$6:$J$205))</f>
        <v/>
      </c>
      <c r="I183" s="6">
        <f>IF(OR(A183="",C183=""),"",E183*C183)</f>
        <v/>
      </c>
      <c r="J183" s="6">
        <f>IF(OR(A183="",C183=""),"",G183*C183)</f>
        <v/>
      </c>
      <c r="K183" s="6">
        <f>IF(A183="","",COUNTIF('Pflanzenschutz'!$C$6:$C$205,A183))</f>
        <v/>
      </c>
    </row>
    <row r="184">
      <c r="A184" s="6">
        <f>IF('Schläge'!A185="","",'Schläge'!A185)</f>
        <v/>
      </c>
      <c r="B184" s="7">
        <f>IF(A184="","",'Schläge'!B185)</f>
        <v/>
      </c>
      <c r="C184" s="8">
        <f>IF(A184="","",'Schläge'!D185)</f>
        <v/>
      </c>
      <c r="D184" s="7">
        <f>IF(A184="","",'Schläge'!F185)</f>
        <v/>
      </c>
      <c r="E184" s="9">
        <f>IF(A184="","",SUMIF('Düngung'!$B$6:$B$205,A184,'Düngung'!$G$6:$G$205))</f>
        <v/>
      </c>
      <c r="F184" s="9">
        <f>IF(A184="","",SUMIF('Düngung'!$B$6:$B$205,A184,'Düngung'!$H$6:$H$205))</f>
        <v/>
      </c>
      <c r="G184" s="9">
        <f>IF(A184="","",SUMIF('Düngung'!$B$6:$B$205,A184,'Düngung'!$I$6:$I$205))</f>
        <v/>
      </c>
      <c r="H184" s="9">
        <f>IF(A184="","",SUMIF('Düngung'!$B$6:$B$205,A184,'Düngung'!$J$6:$J$205))</f>
        <v/>
      </c>
      <c r="I184" s="6">
        <f>IF(OR(A184="",C184=""),"",E184*C184)</f>
        <v/>
      </c>
      <c r="J184" s="6">
        <f>IF(OR(A184="",C184=""),"",G184*C184)</f>
        <v/>
      </c>
      <c r="K184" s="6">
        <f>IF(A184="","",COUNTIF('Pflanzenschutz'!$C$6:$C$205,A184))</f>
        <v/>
      </c>
    </row>
    <row r="185">
      <c r="A185" s="6">
        <f>IF('Schläge'!A186="","",'Schläge'!A186)</f>
        <v/>
      </c>
      <c r="B185" s="7">
        <f>IF(A185="","",'Schläge'!B186)</f>
        <v/>
      </c>
      <c r="C185" s="8">
        <f>IF(A185="","",'Schläge'!D186)</f>
        <v/>
      </c>
      <c r="D185" s="7">
        <f>IF(A185="","",'Schläge'!F186)</f>
        <v/>
      </c>
      <c r="E185" s="9">
        <f>IF(A185="","",SUMIF('Düngung'!$B$6:$B$205,A185,'Düngung'!$G$6:$G$205))</f>
        <v/>
      </c>
      <c r="F185" s="9">
        <f>IF(A185="","",SUMIF('Düngung'!$B$6:$B$205,A185,'Düngung'!$H$6:$H$205))</f>
        <v/>
      </c>
      <c r="G185" s="9">
        <f>IF(A185="","",SUMIF('Düngung'!$B$6:$B$205,A185,'Düngung'!$I$6:$I$205))</f>
        <v/>
      </c>
      <c r="H185" s="9">
        <f>IF(A185="","",SUMIF('Düngung'!$B$6:$B$205,A185,'Düngung'!$J$6:$J$205))</f>
        <v/>
      </c>
      <c r="I185" s="6">
        <f>IF(OR(A185="",C185=""),"",E185*C185)</f>
        <v/>
      </c>
      <c r="J185" s="6">
        <f>IF(OR(A185="",C185=""),"",G185*C185)</f>
        <v/>
      </c>
      <c r="K185" s="6">
        <f>IF(A185="","",COUNTIF('Pflanzenschutz'!$C$6:$C$205,A185))</f>
        <v/>
      </c>
    </row>
    <row r="186">
      <c r="A186" s="6">
        <f>IF('Schläge'!A187="","",'Schläge'!A187)</f>
        <v/>
      </c>
      <c r="B186" s="7">
        <f>IF(A186="","",'Schläge'!B187)</f>
        <v/>
      </c>
      <c r="C186" s="8">
        <f>IF(A186="","",'Schläge'!D187)</f>
        <v/>
      </c>
      <c r="D186" s="7">
        <f>IF(A186="","",'Schläge'!F187)</f>
        <v/>
      </c>
      <c r="E186" s="9">
        <f>IF(A186="","",SUMIF('Düngung'!$B$6:$B$205,A186,'Düngung'!$G$6:$G$205))</f>
        <v/>
      </c>
      <c r="F186" s="9">
        <f>IF(A186="","",SUMIF('Düngung'!$B$6:$B$205,A186,'Düngung'!$H$6:$H$205))</f>
        <v/>
      </c>
      <c r="G186" s="9">
        <f>IF(A186="","",SUMIF('Düngung'!$B$6:$B$205,A186,'Düngung'!$I$6:$I$205))</f>
        <v/>
      </c>
      <c r="H186" s="9">
        <f>IF(A186="","",SUMIF('Düngung'!$B$6:$B$205,A186,'Düngung'!$J$6:$J$205))</f>
        <v/>
      </c>
      <c r="I186" s="6">
        <f>IF(OR(A186="",C186=""),"",E186*C186)</f>
        <v/>
      </c>
      <c r="J186" s="6">
        <f>IF(OR(A186="",C186=""),"",G186*C186)</f>
        <v/>
      </c>
      <c r="K186" s="6">
        <f>IF(A186="","",COUNTIF('Pflanzenschutz'!$C$6:$C$205,A186))</f>
        <v/>
      </c>
    </row>
    <row r="187">
      <c r="A187" s="6">
        <f>IF('Schläge'!A188="","",'Schläge'!A188)</f>
        <v/>
      </c>
      <c r="B187" s="7">
        <f>IF(A187="","",'Schläge'!B188)</f>
        <v/>
      </c>
      <c r="C187" s="8">
        <f>IF(A187="","",'Schläge'!D188)</f>
        <v/>
      </c>
      <c r="D187" s="7">
        <f>IF(A187="","",'Schläge'!F188)</f>
        <v/>
      </c>
      <c r="E187" s="9">
        <f>IF(A187="","",SUMIF('Düngung'!$B$6:$B$205,A187,'Düngung'!$G$6:$G$205))</f>
        <v/>
      </c>
      <c r="F187" s="9">
        <f>IF(A187="","",SUMIF('Düngung'!$B$6:$B$205,A187,'Düngung'!$H$6:$H$205))</f>
        <v/>
      </c>
      <c r="G187" s="9">
        <f>IF(A187="","",SUMIF('Düngung'!$B$6:$B$205,A187,'Düngung'!$I$6:$I$205))</f>
        <v/>
      </c>
      <c r="H187" s="9">
        <f>IF(A187="","",SUMIF('Düngung'!$B$6:$B$205,A187,'Düngung'!$J$6:$J$205))</f>
        <v/>
      </c>
      <c r="I187" s="6">
        <f>IF(OR(A187="",C187=""),"",E187*C187)</f>
        <v/>
      </c>
      <c r="J187" s="6">
        <f>IF(OR(A187="",C187=""),"",G187*C187)</f>
        <v/>
      </c>
      <c r="K187" s="6">
        <f>IF(A187="","",COUNTIF('Pflanzenschutz'!$C$6:$C$205,A187))</f>
        <v/>
      </c>
    </row>
    <row r="188">
      <c r="A188" s="6">
        <f>IF('Schläge'!A189="","",'Schläge'!A189)</f>
        <v/>
      </c>
      <c r="B188" s="7">
        <f>IF(A188="","",'Schläge'!B189)</f>
        <v/>
      </c>
      <c r="C188" s="8">
        <f>IF(A188="","",'Schläge'!D189)</f>
        <v/>
      </c>
      <c r="D188" s="7">
        <f>IF(A188="","",'Schläge'!F189)</f>
        <v/>
      </c>
      <c r="E188" s="9">
        <f>IF(A188="","",SUMIF('Düngung'!$B$6:$B$205,A188,'Düngung'!$G$6:$G$205))</f>
        <v/>
      </c>
      <c r="F188" s="9">
        <f>IF(A188="","",SUMIF('Düngung'!$B$6:$B$205,A188,'Düngung'!$H$6:$H$205))</f>
        <v/>
      </c>
      <c r="G188" s="9">
        <f>IF(A188="","",SUMIF('Düngung'!$B$6:$B$205,A188,'Düngung'!$I$6:$I$205))</f>
        <v/>
      </c>
      <c r="H188" s="9">
        <f>IF(A188="","",SUMIF('Düngung'!$B$6:$B$205,A188,'Düngung'!$J$6:$J$205))</f>
        <v/>
      </c>
      <c r="I188" s="6">
        <f>IF(OR(A188="",C188=""),"",E188*C188)</f>
        <v/>
      </c>
      <c r="J188" s="6">
        <f>IF(OR(A188="",C188=""),"",G188*C188)</f>
        <v/>
      </c>
      <c r="K188" s="6">
        <f>IF(A188="","",COUNTIF('Pflanzenschutz'!$C$6:$C$205,A188))</f>
        <v/>
      </c>
    </row>
    <row r="189">
      <c r="A189" s="6">
        <f>IF('Schläge'!A190="","",'Schläge'!A190)</f>
        <v/>
      </c>
      <c r="B189" s="7">
        <f>IF(A189="","",'Schläge'!B190)</f>
        <v/>
      </c>
      <c r="C189" s="8">
        <f>IF(A189="","",'Schläge'!D190)</f>
        <v/>
      </c>
      <c r="D189" s="7">
        <f>IF(A189="","",'Schläge'!F190)</f>
        <v/>
      </c>
      <c r="E189" s="9">
        <f>IF(A189="","",SUMIF('Düngung'!$B$6:$B$205,A189,'Düngung'!$G$6:$G$205))</f>
        <v/>
      </c>
      <c r="F189" s="9">
        <f>IF(A189="","",SUMIF('Düngung'!$B$6:$B$205,A189,'Düngung'!$H$6:$H$205))</f>
        <v/>
      </c>
      <c r="G189" s="9">
        <f>IF(A189="","",SUMIF('Düngung'!$B$6:$B$205,A189,'Düngung'!$I$6:$I$205))</f>
        <v/>
      </c>
      <c r="H189" s="9">
        <f>IF(A189="","",SUMIF('Düngung'!$B$6:$B$205,A189,'Düngung'!$J$6:$J$205))</f>
        <v/>
      </c>
      <c r="I189" s="6">
        <f>IF(OR(A189="",C189=""),"",E189*C189)</f>
        <v/>
      </c>
      <c r="J189" s="6">
        <f>IF(OR(A189="",C189=""),"",G189*C189)</f>
        <v/>
      </c>
      <c r="K189" s="6">
        <f>IF(A189="","",COUNTIF('Pflanzenschutz'!$C$6:$C$205,A189))</f>
        <v/>
      </c>
    </row>
    <row r="190">
      <c r="A190" s="6">
        <f>IF('Schläge'!A191="","",'Schläge'!A191)</f>
        <v/>
      </c>
      <c r="B190" s="7">
        <f>IF(A190="","",'Schläge'!B191)</f>
        <v/>
      </c>
      <c r="C190" s="8">
        <f>IF(A190="","",'Schläge'!D191)</f>
        <v/>
      </c>
      <c r="D190" s="7">
        <f>IF(A190="","",'Schläge'!F191)</f>
        <v/>
      </c>
      <c r="E190" s="9">
        <f>IF(A190="","",SUMIF('Düngung'!$B$6:$B$205,A190,'Düngung'!$G$6:$G$205))</f>
        <v/>
      </c>
      <c r="F190" s="9">
        <f>IF(A190="","",SUMIF('Düngung'!$B$6:$B$205,A190,'Düngung'!$H$6:$H$205))</f>
        <v/>
      </c>
      <c r="G190" s="9">
        <f>IF(A190="","",SUMIF('Düngung'!$B$6:$B$205,A190,'Düngung'!$I$6:$I$205))</f>
        <v/>
      </c>
      <c r="H190" s="9">
        <f>IF(A190="","",SUMIF('Düngung'!$B$6:$B$205,A190,'Düngung'!$J$6:$J$205))</f>
        <v/>
      </c>
      <c r="I190" s="6">
        <f>IF(OR(A190="",C190=""),"",E190*C190)</f>
        <v/>
      </c>
      <c r="J190" s="6">
        <f>IF(OR(A190="",C190=""),"",G190*C190)</f>
        <v/>
      </c>
      <c r="K190" s="6">
        <f>IF(A190="","",COUNTIF('Pflanzenschutz'!$C$6:$C$205,A190))</f>
        <v/>
      </c>
    </row>
    <row r="191">
      <c r="A191" s="6">
        <f>IF('Schläge'!A192="","",'Schläge'!A192)</f>
        <v/>
      </c>
      <c r="B191" s="7">
        <f>IF(A191="","",'Schläge'!B192)</f>
        <v/>
      </c>
      <c r="C191" s="8">
        <f>IF(A191="","",'Schläge'!D192)</f>
        <v/>
      </c>
      <c r="D191" s="7">
        <f>IF(A191="","",'Schläge'!F192)</f>
        <v/>
      </c>
      <c r="E191" s="9">
        <f>IF(A191="","",SUMIF('Düngung'!$B$6:$B$205,A191,'Düngung'!$G$6:$G$205))</f>
        <v/>
      </c>
      <c r="F191" s="9">
        <f>IF(A191="","",SUMIF('Düngung'!$B$6:$B$205,A191,'Düngung'!$H$6:$H$205))</f>
        <v/>
      </c>
      <c r="G191" s="9">
        <f>IF(A191="","",SUMIF('Düngung'!$B$6:$B$205,A191,'Düngung'!$I$6:$I$205))</f>
        <v/>
      </c>
      <c r="H191" s="9">
        <f>IF(A191="","",SUMIF('Düngung'!$B$6:$B$205,A191,'Düngung'!$J$6:$J$205))</f>
        <v/>
      </c>
      <c r="I191" s="6">
        <f>IF(OR(A191="",C191=""),"",E191*C191)</f>
        <v/>
      </c>
      <c r="J191" s="6">
        <f>IF(OR(A191="",C191=""),"",G191*C191)</f>
        <v/>
      </c>
      <c r="K191" s="6">
        <f>IF(A191="","",COUNTIF('Pflanzenschutz'!$C$6:$C$205,A191))</f>
        <v/>
      </c>
    </row>
    <row r="192">
      <c r="A192" s="6">
        <f>IF('Schläge'!A193="","",'Schläge'!A193)</f>
        <v/>
      </c>
      <c r="B192" s="7">
        <f>IF(A192="","",'Schläge'!B193)</f>
        <v/>
      </c>
      <c r="C192" s="8">
        <f>IF(A192="","",'Schläge'!D193)</f>
        <v/>
      </c>
      <c r="D192" s="7">
        <f>IF(A192="","",'Schläge'!F193)</f>
        <v/>
      </c>
      <c r="E192" s="9">
        <f>IF(A192="","",SUMIF('Düngung'!$B$6:$B$205,A192,'Düngung'!$G$6:$G$205))</f>
        <v/>
      </c>
      <c r="F192" s="9">
        <f>IF(A192="","",SUMIF('Düngung'!$B$6:$B$205,A192,'Düngung'!$H$6:$H$205))</f>
        <v/>
      </c>
      <c r="G192" s="9">
        <f>IF(A192="","",SUMIF('Düngung'!$B$6:$B$205,A192,'Düngung'!$I$6:$I$205))</f>
        <v/>
      </c>
      <c r="H192" s="9">
        <f>IF(A192="","",SUMIF('Düngung'!$B$6:$B$205,A192,'Düngung'!$J$6:$J$205))</f>
        <v/>
      </c>
      <c r="I192" s="6">
        <f>IF(OR(A192="",C192=""),"",E192*C192)</f>
        <v/>
      </c>
      <c r="J192" s="6">
        <f>IF(OR(A192="",C192=""),"",G192*C192)</f>
        <v/>
      </c>
      <c r="K192" s="6">
        <f>IF(A192="","",COUNTIF('Pflanzenschutz'!$C$6:$C$205,A192))</f>
        <v/>
      </c>
    </row>
    <row r="193">
      <c r="A193" s="6">
        <f>IF('Schläge'!A194="","",'Schläge'!A194)</f>
        <v/>
      </c>
      <c r="B193" s="7">
        <f>IF(A193="","",'Schläge'!B194)</f>
        <v/>
      </c>
      <c r="C193" s="8">
        <f>IF(A193="","",'Schläge'!D194)</f>
        <v/>
      </c>
      <c r="D193" s="7">
        <f>IF(A193="","",'Schläge'!F194)</f>
        <v/>
      </c>
      <c r="E193" s="9">
        <f>IF(A193="","",SUMIF('Düngung'!$B$6:$B$205,A193,'Düngung'!$G$6:$G$205))</f>
        <v/>
      </c>
      <c r="F193" s="9">
        <f>IF(A193="","",SUMIF('Düngung'!$B$6:$B$205,A193,'Düngung'!$H$6:$H$205))</f>
        <v/>
      </c>
      <c r="G193" s="9">
        <f>IF(A193="","",SUMIF('Düngung'!$B$6:$B$205,A193,'Düngung'!$I$6:$I$205))</f>
        <v/>
      </c>
      <c r="H193" s="9">
        <f>IF(A193="","",SUMIF('Düngung'!$B$6:$B$205,A193,'Düngung'!$J$6:$J$205))</f>
        <v/>
      </c>
      <c r="I193" s="6">
        <f>IF(OR(A193="",C193=""),"",E193*C193)</f>
        <v/>
      </c>
      <c r="J193" s="6">
        <f>IF(OR(A193="",C193=""),"",G193*C193)</f>
        <v/>
      </c>
      <c r="K193" s="6">
        <f>IF(A193="","",COUNTIF('Pflanzenschutz'!$C$6:$C$205,A193))</f>
        <v/>
      </c>
    </row>
    <row r="194">
      <c r="A194" s="6">
        <f>IF('Schläge'!A195="","",'Schläge'!A195)</f>
        <v/>
      </c>
      <c r="B194" s="7">
        <f>IF(A194="","",'Schläge'!B195)</f>
        <v/>
      </c>
      <c r="C194" s="8">
        <f>IF(A194="","",'Schläge'!D195)</f>
        <v/>
      </c>
      <c r="D194" s="7">
        <f>IF(A194="","",'Schläge'!F195)</f>
        <v/>
      </c>
      <c r="E194" s="9">
        <f>IF(A194="","",SUMIF('Düngung'!$B$6:$B$205,A194,'Düngung'!$G$6:$G$205))</f>
        <v/>
      </c>
      <c r="F194" s="9">
        <f>IF(A194="","",SUMIF('Düngung'!$B$6:$B$205,A194,'Düngung'!$H$6:$H$205))</f>
        <v/>
      </c>
      <c r="G194" s="9">
        <f>IF(A194="","",SUMIF('Düngung'!$B$6:$B$205,A194,'Düngung'!$I$6:$I$205))</f>
        <v/>
      </c>
      <c r="H194" s="9">
        <f>IF(A194="","",SUMIF('Düngung'!$B$6:$B$205,A194,'Düngung'!$J$6:$J$205))</f>
        <v/>
      </c>
      <c r="I194" s="6">
        <f>IF(OR(A194="",C194=""),"",E194*C194)</f>
        <v/>
      </c>
      <c r="J194" s="6">
        <f>IF(OR(A194="",C194=""),"",G194*C194)</f>
        <v/>
      </c>
      <c r="K194" s="6">
        <f>IF(A194="","",COUNTIF('Pflanzenschutz'!$C$6:$C$205,A194))</f>
        <v/>
      </c>
    </row>
    <row r="195">
      <c r="A195" s="6">
        <f>IF('Schläge'!A196="","",'Schläge'!A196)</f>
        <v/>
      </c>
      <c r="B195" s="7">
        <f>IF(A195="","",'Schläge'!B196)</f>
        <v/>
      </c>
      <c r="C195" s="8">
        <f>IF(A195="","",'Schläge'!D196)</f>
        <v/>
      </c>
      <c r="D195" s="7">
        <f>IF(A195="","",'Schläge'!F196)</f>
        <v/>
      </c>
      <c r="E195" s="9">
        <f>IF(A195="","",SUMIF('Düngung'!$B$6:$B$205,A195,'Düngung'!$G$6:$G$205))</f>
        <v/>
      </c>
      <c r="F195" s="9">
        <f>IF(A195="","",SUMIF('Düngung'!$B$6:$B$205,A195,'Düngung'!$H$6:$H$205))</f>
        <v/>
      </c>
      <c r="G195" s="9">
        <f>IF(A195="","",SUMIF('Düngung'!$B$6:$B$205,A195,'Düngung'!$I$6:$I$205))</f>
        <v/>
      </c>
      <c r="H195" s="9">
        <f>IF(A195="","",SUMIF('Düngung'!$B$6:$B$205,A195,'Düngung'!$J$6:$J$205))</f>
        <v/>
      </c>
      <c r="I195" s="6">
        <f>IF(OR(A195="",C195=""),"",E195*C195)</f>
        <v/>
      </c>
      <c r="J195" s="6">
        <f>IF(OR(A195="",C195=""),"",G195*C195)</f>
        <v/>
      </c>
      <c r="K195" s="6">
        <f>IF(A195="","",COUNTIF('Pflanzenschutz'!$C$6:$C$205,A195))</f>
        <v/>
      </c>
    </row>
    <row r="196">
      <c r="A196" s="6">
        <f>IF('Schläge'!A197="","",'Schläge'!A197)</f>
        <v/>
      </c>
      <c r="B196" s="7">
        <f>IF(A196="","",'Schläge'!B197)</f>
        <v/>
      </c>
      <c r="C196" s="8">
        <f>IF(A196="","",'Schläge'!D197)</f>
        <v/>
      </c>
      <c r="D196" s="7">
        <f>IF(A196="","",'Schläge'!F197)</f>
        <v/>
      </c>
      <c r="E196" s="9">
        <f>IF(A196="","",SUMIF('Düngung'!$B$6:$B$205,A196,'Düngung'!$G$6:$G$205))</f>
        <v/>
      </c>
      <c r="F196" s="9">
        <f>IF(A196="","",SUMIF('Düngung'!$B$6:$B$205,A196,'Düngung'!$H$6:$H$205))</f>
        <v/>
      </c>
      <c r="G196" s="9">
        <f>IF(A196="","",SUMIF('Düngung'!$B$6:$B$205,A196,'Düngung'!$I$6:$I$205))</f>
        <v/>
      </c>
      <c r="H196" s="9">
        <f>IF(A196="","",SUMIF('Düngung'!$B$6:$B$205,A196,'Düngung'!$J$6:$J$205))</f>
        <v/>
      </c>
      <c r="I196" s="6">
        <f>IF(OR(A196="",C196=""),"",E196*C196)</f>
        <v/>
      </c>
      <c r="J196" s="6">
        <f>IF(OR(A196="",C196=""),"",G196*C196)</f>
        <v/>
      </c>
      <c r="K196" s="6">
        <f>IF(A196="","",COUNTIF('Pflanzenschutz'!$C$6:$C$205,A196))</f>
        <v/>
      </c>
    </row>
    <row r="197">
      <c r="A197" s="6">
        <f>IF('Schläge'!A198="","",'Schläge'!A198)</f>
        <v/>
      </c>
      <c r="B197" s="7">
        <f>IF(A197="","",'Schläge'!B198)</f>
        <v/>
      </c>
      <c r="C197" s="8">
        <f>IF(A197="","",'Schläge'!D198)</f>
        <v/>
      </c>
      <c r="D197" s="7">
        <f>IF(A197="","",'Schläge'!F198)</f>
        <v/>
      </c>
      <c r="E197" s="9">
        <f>IF(A197="","",SUMIF('Düngung'!$B$6:$B$205,A197,'Düngung'!$G$6:$G$205))</f>
        <v/>
      </c>
      <c r="F197" s="9">
        <f>IF(A197="","",SUMIF('Düngung'!$B$6:$B$205,A197,'Düngung'!$H$6:$H$205))</f>
        <v/>
      </c>
      <c r="G197" s="9">
        <f>IF(A197="","",SUMIF('Düngung'!$B$6:$B$205,A197,'Düngung'!$I$6:$I$205))</f>
        <v/>
      </c>
      <c r="H197" s="9">
        <f>IF(A197="","",SUMIF('Düngung'!$B$6:$B$205,A197,'Düngung'!$J$6:$J$205))</f>
        <v/>
      </c>
      <c r="I197" s="6">
        <f>IF(OR(A197="",C197=""),"",E197*C197)</f>
        <v/>
      </c>
      <c r="J197" s="6">
        <f>IF(OR(A197="",C197=""),"",G197*C197)</f>
        <v/>
      </c>
      <c r="K197" s="6">
        <f>IF(A197="","",COUNTIF('Pflanzenschutz'!$C$6:$C$205,A197))</f>
        <v/>
      </c>
    </row>
    <row r="198">
      <c r="A198" s="6">
        <f>IF('Schläge'!A199="","",'Schläge'!A199)</f>
        <v/>
      </c>
      <c r="B198" s="7">
        <f>IF(A198="","",'Schläge'!B199)</f>
        <v/>
      </c>
      <c r="C198" s="8">
        <f>IF(A198="","",'Schläge'!D199)</f>
        <v/>
      </c>
      <c r="D198" s="7">
        <f>IF(A198="","",'Schläge'!F199)</f>
        <v/>
      </c>
      <c r="E198" s="9">
        <f>IF(A198="","",SUMIF('Düngung'!$B$6:$B$205,A198,'Düngung'!$G$6:$G$205))</f>
        <v/>
      </c>
      <c r="F198" s="9">
        <f>IF(A198="","",SUMIF('Düngung'!$B$6:$B$205,A198,'Düngung'!$H$6:$H$205))</f>
        <v/>
      </c>
      <c r="G198" s="9">
        <f>IF(A198="","",SUMIF('Düngung'!$B$6:$B$205,A198,'Düngung'!$I$6:$I$205))</f>
        <v/>
      </c>
      <c r="H198" s="9">
        <f>IF(A198="","",SUMIF('Düngung'!$B$6:$B$205,A198,'Düngung'!$J$6:$J$205))</f>
        <v/>
      </c>
      <c r="I198" s="6">
        <f>IF(OR(A198="",C198=""),"",E198*C198)</f>
        <v/>
      </c>
      <c r="J198" s="6">
        <f>IF(OR(A198="",C198=""),"",G198*C198)</f>
        <v/>
      </c>
      <c r="K198" s="6">
        <f>IF(A198="","",COUNTIF('Pflanzenschutz'!$C$6:$C$205,A198))</f>
        <v/>
      </c>
    </row>
    <row r="199">
      <c r="A199" s="6">
        <f>IF('Schläge'!A200="","",'Schläge'!A200)</f>
        <v/>
      </c>
      <c r="B199" s="7">
        <f>IF(A199="","",'Schläge'!B200)</f>
        <v/>
      </c>
      <c r="C199" s="8">
        <f>IF(A199="","",'Schläge'!D200)</f>
        <v/>
      </c>
      <c r="D199" s="7">
        <f>IF(A199="","",'Schläge'!F200)</f>
        <v/>
      </c>
      <c r="E199" s="9">
        <f>IF(A199="","",SUMIF('Düngung'!$B$6:$B$205,A199,'Düngung'!$G$6:$G$205))</f>
        <v/>
      </c>
      <c r="F199" s="9">
        <f>IF(A199="","",SUMIF('Düngung'!$B$6:$B$205,A199,'Düngung'!$H$6:$H$205))</f>
        <v/>
      </c>
      <c r="G199" s="9">
        <f>IF(A199="","",SUMIF('Düngung'!$B$6:$B$205,A199,'Düngung'!$I$6:$I$205))</f>
        <v/>
      </c>
      <c r="H199" s="9">
        <f>IF(A199="","",SUMIF('Düngung'!$B$6:$B$205,A199,'Düngung'!$J$6:$J$205))</f>
        <v/>
      </c>
      <c r="I199" s="6">
        <f>IF(OR(A199="",C199=""),"",E199*C199)</f>
        <v/>
      </c>
      <c r="J199" s="6">
        <f>IF(OR(A199="",C199=""),"",G199*C199)</f>
        <v/>
      </c>
      <c r="K199" s="6">
        <f>IF(A199="","",COUNTIF('Pflanzenschutz'!$C$6:$C$205,A199))</f>
        <v/>
      </c>
    </row>
    <row r="200">
      <c r="A200" s="6">
        <f>IF('Schläge'!A201="","",'Schläge'!A201)</f>
        <v/>
      </c>
      <c r="B200" s="7">
        <f>IF(A200="","",'Schläge'!B201)</f>
        <v/>
      </c>
      <c r="C200" s="8">
        <f>IF(A200="","",'Schläge'!D201)</f>
        <v/>
      </c>
      <c r="D200" s="7">
        <f>IF(A200="","",'Schläge'!F201)</f>
        <v/>
      </c>
      <c r="E200" s="9">
        <f>IF(A200="","",SUMIF('Düngung'!$B$6:$B$205,A200,'Düngung'!$G$6:$G$205))</f>
        <v/>
      </c>
      <c r="F200" s="9">
        <f>IF(A200="","",SUMIF('Düngung'!$B$6:$B$205,A200,'Düngung'!$H$6:$H$205))</f>
        <v/>
      </c>
      <c r="G200" s="9">
        <f>IF(A200="","",SUMIF('Düngung'!$B$6:$B$205,A200,'Düngung'!$I$6:$I$205))</f>
        <v/>
      </c>
      <c r="H200" s="9">
        <f>IF(A200="","",SUMIF('Düngung'!$B$6:$B$205,A200,'Düngung'!$J$6:$J$205))</f>
        <v/>
      </c>
      <c r="I200" s="6">
        <f>IF(OR(A200="",C200=""),"",E200*C200)</f>
        <v/>
      </c>
      <c r="J200" s="6">
        <f>IF(OR(A200="",C200=""),"",G200*C200)</f>
        <v/>
      </c>
      <c r="K200" s="6">
        <f>IF(A200="","",COUNTIF('Pflanzenschutz'!$C$6:$C$205,A200))</f>
        <v/>
      </c>
    </row>
    <row r="201">
      <c r="A201" s="6">
        <f>IF('Schläge'!A202="","",'Schläge'!A202)</f>
        <v/>
      </c>
      <c r="B201" s="7">
        <f>IF(A201="","",'Schläge'!B202)</f>
        <v/>
      </c>
      <c r="C201" s="8">
        <f>IF(A201="","",'Schläge'!D202)</f>
        <v/>
      </c>
      <c r="D201" s="7">
        <f>IF(A201="","",'Schläge'!F202)</f>
        <v/>
      </c>
      <c r="E201" s="9">
        <f>IF(A201="","",SUMIF('Düngung'!$B$6:$B$205,A201,'Düngung'!$G$6:$G$205))</f>
        <v/>
      </c>
      <c r="F201" s="9">
        <f>IF(A201="","",SUMIF('Düngung'!$B$6:$B$205,A201,'Düngung'!$H$6:$H$205))</f>
        <v/>
      </c>
      <c r="G201" s="9">
        <f>IF(A201="","",SUMIF('Düngung'!$B$6:$B$205,A201,'Düngung'!$I$6:$I$205))</f>
        <v/>
      </c>
      <c r="H201" s="9">
        <f>IF(A201="","",SUMIF('Düngung'!$B$6:$B$205,A201,'Düngung'!$J$6:$J$205))</f>
        <v/>
      </c>
      <c r="I201" s="6">
        <f>IF(OR(A201="",C201=""),"",E201*C201)</f>
        <v/>
      </c>
      <c r="J201" s="6">
        <f>IF(OR(A201="",C201=""),"",G201*C201)</f>
        <v/>
      </c>
      <c r="K201" s="6">
        <f>IF(A201="","",COUNTIF('Pflanzenschutz'!$C$6:$C$205,A201))</f>
        <v/>
      </c>
    </row>
    <row r="202">
      <c r="A202" s="6">
        <f>IF('Schläge'!A203="","",'Schläge'!A203)</f>
        <v/>
      </c>
      <c r="B202" s="7">
        <f>IF(A202="","",'Schläge'!B203)</f>
        <v/>
      </c>
      <c r="C202" s="8">
        <f>IF(A202="","",'Schläge'!D203)</f>
        <v/>
      </c>
      <c r="D202" s="7">
        <f>IF(A202="","",'Schläge'!F203)</f>
        <v/>
      </c>
      <c r="E202" s="9">
        <f>IF(A202="","",SUMIF('Düngung'!$B$6:$B$205,A202,'Düngung'!$G$6:$G$205))</f>
        <v/>
      </c>
      <c r="F202" s="9">
        <f>IF(A202="","",SUMIF('Düngung'!$B$6:$B$205,A202,'Düngung'!$H$6:$H$205))</f>
        <v/>
      </c>
      <c r="G202" s="9">
        <f>IF(A202="","",SUMIF('Düngung'!$B$6:$B$205,A202,'Düngung'!$I$6:$I$205))</f>
        <v/>
      </c>
      <c r="H202" s="9">
        <f>IF(A202="","",SUMIF('Düngung'!$B$6:$B$205,A202,'Düngung'!$J$6:$J$205))</f>
        <v/>
      </c>
      <c r="I202" s="6">
        <f>IF(OR(A202="",C202=""),"",E202*C202)</f>
        <v/>
      </c>
      <c r="J202" s="6">
        <f>IF(OR(A202="",C202=""),"",G202*C202)</f>
        <v/>
      </c>
      <c r="K202" s="6">
        <f>IF(A202="","",COUNTIF('Pflanzenschutz'!$C$6:$C$205,A202))</f>
        <v/>
      </c>
    </row>
    <row r="203">
      <c r="A203" s="6">
        <f>IF('Schläge'!A204="","",'Schläge'!A204)</f>
        <v/>
      </c>
      <c r="B203" s="7">
        <f>IF(A203="","",'Schläge'!B204)</f>
        <v/>
      </c>
      <c r="C203" s="8">
        <f>IF(A203="","",'Schläge'!D204)</f>
        <v/>
      </c>
      <c r="D203" s="7">
        <f>IF(A203="","",'Schläge'!F204)</f>
        <v/>
      </c>
      <c r="E203" s="9">
        <f>IF(A203="","",SUMIF('Düngung'!$B$6:$B$205,A203,'Düngung'!$G$6:$G$205))</f>
        <v/>
      </c>
      <c r="F203" s="9">
        <f>IF(A203="","",SUMIF('Düngung'!$B$6:$B$205,A203,'Düngung'!$H$6:$H$205))</f>
        <v/>
      </c>
      <c r="G203" s="9">
        <f>IF(A203="","",SUMIF('Düngung'!$B$6:$B$205,A203,'Düngung'!$I$6:$I$205))</f>
        <v/>
      </c>
      <c r="H203" s="9">
        <f>IF(A203="","",SUMIF('Düngung'!$B$6:$B$205,A203,'Düngung'!$J$6:$J$205))</f>
        <v/>
      </c>
      <c r="I203" s="6">
        <f>IF(OR(A203="",C203=""),"",E203*C203)</f>
        <v/>
      </c>
      <c r="J203" s="6">
        <f>IF(OR(A203="",C203=""),"",G203*C203)</f>
        <v/>
      </c>
      <c r="K203" s="6">
        <f>IF(A203="","",COUNTIF('Pflanzenschutz'!$C$6:$C$205,A203))</f>
        <v/>
      </c>
    </row>
    <row r="204">
      <c r="A204" s="6">
        <f>IF('Schläge'!A205="","",'Schläge'!A205)</f>
        <v/>
      </c>
      <c r="B204" s="7">
        <f>IF(A204="","",'Schläge'!B205)</f>
        <v/>
      </c>
      <c r="C204" s="8">
        <f>IF(A204="","",'Schläge'!D205)</f>
        <v/>
      </c>
      <c r="D204" s="7">
        <f>IF(A204="","",'Schläge'!F205)</f>
        <v/>
      </c>
      <c r="E204" s="9">
        <f>IF(A204="","",SUMIF('Düngung'!$B$6:$B$205,A204,'Düngung'!$G$6:$G$205))</f>
        <v/>
      </c>
      <c r="F204" s="9">
        <f>IF(A204="","",SUMIF('Düngung'!$B$6:$B$205,A204,'Düngung'!$H$6:$H$205))</f>
        <v/>
      </c>
      <c r="G204" s="9">
        <f>IF(A204="","",SUMIF('Düngung'!$B$6:$B$205,A204,'Düngung'!$I$6:$I$205))</f>
        <v/>
      </c>
      <c r="H204" s="9">
        <f>IF(A204="","",SUMIF('Düngung'!$B$6:$B$205,A204,'Düngung'!$J$6:$J$205))</f>
        <v/>
      </c>
      <c r="I204" s="6">
        <f>IF(OR(A204="",C204=""),"",E204*C204)</f>
        <v/>
      </c>
      <c r="J204" s="6">
        <f>IF(OR(A204="",C204=""),"",G204*C204)</f>
        <v/>
      </c>
      <c r="K204" s="6">
        <f>IF(A204="","",COUNTIF('Pflanzenschutz'!$C$6:$C$205,A204))</f>
        <v/>
      </c>
    </row>
    <row r="205">
      <c r="A205" s="10" t="inlineStr">
        <is>
          <t>Betrieb gesamt</t>
        </is>
      </c>
      <c r="C205" s="10">
        <f>SUM(C5:C204)</f>
        <v/>
      </c>
      <c r="I205" s="10">
        <f>SUM(I5:I204)</f>
        <v/>
      </c>
      <c r="J205" s="10">
        <f>SUM(J5:J204)</f>
        <v/>
      </c>
    </row>
  </sheetData>
  <pageMargins left="0.75" right="0.75" top="1" bottom="1" header="0.5" footer="0.5"/>
  <pageSetup orientation="landscape" fitToHeight="0"/>
  <headerFooter>
    <oddHeader/>
    <oddFooter>&amp;L&amp;8 Vorlage von agrarbüro24 · agrarbuero24.de/ratgeber/ackerschlagkartei-vorlage · kostenlos, ohne Gewähr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11" customWidth="1" min="4" max="4"/>
    <col width="13" customWidth="1" min="5" max="5"/>
    <col width="18" customWidth="1" min="6" max="6"/>
    <col width="15" customWidth="1" min="7" max="7"/>
    <col width="12" customWidth="1" min="8" max="8"/>
    <col width="16" customWidth="1" min="9" max="9"/>
    <col width="16" customWidth="1" min="10" max="10"/>
    <col width="12" customWidth="1" min="11" max="11"/>
    <col width="28" customWidth="1" min="12" max="12"/>
  </cols>
  <sheetData>
    <row r="1">
      <c r="A1" s="1" t="inlineStr">
        <is>
          <t>Schlagverzeichnis</t>
        </is>
      </c>
    </row>
    <row r="2">
      <c r="A2" s="2" t="inlineStr">
        <is>
          <t>Ein Eintrag je Schlag und Jahr. Die Schlagnummer wird in allen anderen Blättern verwendet.</t>
        </is>
      </c>
    </row>
    <row r="3">
      <c r="A3" s="11" t="inlineStr">
        <is>
          <t>Betrieb:</t>
        </is>
      </c>
      <c r="D3" s="11" t="inlineStr">
        <is>
          <t>Erntejahr:</t>
        </is>
      </c>
    </row>
    <row r="5" ht="32" customHeight="1">
      <c r="A5" s="5" t="inlineStr">
        <is>
          <t>Schlag-Nr.</t>
        </is>
      </c>
      <c r="B5" s="5" t="inlineStr">
        <is>
          <t>Schlagname</t>
        </is>
      </c>
      <c r="C5" s="5" t="inlineStr">
        <is>
          <t>Feldblock / FLIK</t>
        </is>
      </c>
      <c r="D5" s="5" t="inlineStr">
        <is>
          <t>Fläche (ha)</t>
        </is>
      </c>
      <c r="E5" s="5" t="inlineStr">
        <is>
          <t>Nutzung</t>
        </is>
      </c>
      <c r="F5" s="5" t="inlineStr">
        <is>
          <t>Hauptkultur</t>
        </is>
      </c>
      <c r="G5" s="5" t="inlineStr">
        <is>
          <t>Sorte</t>
        </is>
      </c>
      <c r="H5" s="5" t="inlineStr">
        <is>
          <t>Aussaat</t>
        </is>
      </c>
      <c r="I5" s="5" t="inlineStr">
        <is>
          <t>Vorfrucht</t>
        </is>
      </c>
      <c r="J5" s="5" t="inlineStr">
        <is>
          <t>Zwischenfrucht</t>
        </is>
      </c>
      <c r="K5" s="5" t="inlineStr">
        <is>
          <t>Bodenart</t>
        </is>
      </c>
      <c r="L5" s="5" t="inlineStr">
        <is>
          <t>Bemerkung</t>
        </is>
      </c>
    </row>
    <row r="6" ht="20" customHeight="1">
      <c r="A6" s="12" t="inlineStr">
        <is>
          <t>1</t>
        </is>
      </c>
      <c r="B6" s="12" t="inlineStr">
        <is>
          <t>Am Kirchweg</t>
        </is>
      </c>
      <c r="C6" s="12" t="inlineStr">
        <is>
          <t>DENWLI0512345</t>
        </is>
      </c>
      <c r="D6" s="13" t="n">
        <v>4.35</v>
      </c>
      <c r="E6" s="12" t="inlineStr">
        <is>
          <t>Ackerland</t>
        </is>
      </c>
      <c r="F6" s="12" t="inlineStr">
        <is>
          <t>Winterweizen</t>
        </is>
      </c>
      <c r="G6" s="12" t="inlineStr">
        <is>
          <t>Asory</t>
        </is>
      </c>
      <c r="H6" s="14" t="n">
        <v>45944</v>
      </c>
      <c r="I6" s="12" t="inlineStr">
        <is>
          <t>Winterraps</t>
        </is>
      </c>
      <c r="J6" s="12" t="inlineStr"/>
      <c r="K6" s="12" t="inlineStr">
        <is>
          <t>sL</t>
        </is>
      </c>
      <c r="L6" s="12" t="inlineStr">
        <is>
          <t>Beispiel – bitte überschreiben</t>
        </is>
      </c>
    </row>
    <row r="7" ht="20" customHeight="1">
      <c r="A7" s="12" t="inlineStr">
        <is>
          <t>2</t>
        </is>
      </c>
      <c r="B7" s="12" t="inlineStr">
        <is>
          <t>Hofweide</t>
        </is>
      </c>
      <c r="C7" s="12" t="inlineStr">
        <is>
          <t>DENWLI0512346</t>
        </is>
      </c>
      <c r="D7" s="13" t="n">
        <v>2.1</v>
      </c>
      <c r="E7" s="12" t="inlineStr">
        <is>
          <t>Grünland</t>
        </is>
      </c>
      <c r="F7" s="12" t="inlineStr">
        <is>
          <t>Dauergrünland</t>
        </is>
      </c>
      <c r="G7" s="12" t="inlineStr"/>
      <c r="H7" s="15" t="n"/>
      <c r="I7" s="12" t="inlineStr"/>
      <c r="J7" s="12" t="inlineStr"/>
      <c r="K7" s="12" t="inlineStr">
        <is>
          <t>L</t>
        </is>
      </c>
      <c r="L7" s="12" t="inlineStr">
        <is>
          <t>Beispiel – bitte überschreiben</t>
        </is>
      </c>
    </row>
    <row r="8" ht="20" customHeight="1">
      <c r="A8" s="7" t="n"/>
      <c r="B8" s="7" t="n"/>
      <c r="C8" s="7" t="n"/>
      <c r="D8" s="8" t="n"/>
      <c r="E8" s="7" t="n"/>
      <c r="F8" s="7" t="n"/>
      <c r="G8" s="7" t="n"/>
      <c r="H8" s="15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8" t="n"/>
      <c r="E9" s="7" t="n"/>
      <c r="F9" s="7" t="n"/>
      <c r="G9" s="7" t="n"/>
      <c r="H9" s="15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8" t="n"/>
      <c r="E10" s="7" t="n"/>
      <c r="F10" s="7" t="n"/>
      <c r="G10" s="7" t="n"/>
      <c r="H10" s="15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8" t="n"/>
      <c r="E11" s="7" t="n"/>
      <c r="F11" s="7" t="n"/>
      <c r="G11" s="7" t="n"/>
      <c r="H11" s="15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8" t="n"/>
      <c r="E12" s="7" t="n"/>
      <c r="F12" s="7" t="n"/>
      <c r="G12" s="7" t="n"/>
      <c r="H12" s="15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8" t="n"/>
      <c r="E13" s="7" t="n"/>
      <c r="F13" s="7" t="n"/>
      <c r="G13" s="7" t="n"/>
      <c r="H13" s="15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8" t="n"/>
      <c r="E14" s="7" t="n"/>
      <c r="F14" s="7" t="n"/>
      <c r="G14" s="7" t="n"/>
      <c r="H14" s="15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8" t="n"/>
      <c r="E15" s="7" t="n"/>
      <c r="F15" s="7" t="n"/>
      <c r="G15" s="7" t="n"/>
      <c r="H15" s="15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8" t="n"/>
      <c r="E16" s="7" t="n"/>
      <c r="F16" s="7" t="n"/>
      <c r="G16" s="7" t="n"/>
      <c r="H16" s="15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8" t="n"/>
      <c r="E17" s="7" t="n"/>
      <c r="F17" s="7" t="n"/>
      <c r="G17" s="7" t="n"/>
      <c r="H17" s="15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8" t="n"/>
      <c r="E18" s="7" t="n"/>
      <c r="F18" s="7" t="n"/>
      <c r="G18" s="7" t="n"/>
      <c r="H18" s="15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8" t="n"/>
      <c r="E19" s="7" t="n"/>
      <c r="F19" s="7" t="n"/>
      <c r="G19" s="7" t="n"/>
      <c r="H19" s="15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8" t="n"/>
      <c r="E20" s="7" t="n"/>
      <c r="F20" s="7" t="n"/>
      <c r="G20" s="7" t="n"/>
      <c r="H20" s="15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8" t="n"/>
      <c r="E21" s="7" t="n"/>
      <c r="F21" s="7" t="n"/>
      <c r="G21" s="7" t="n"/>
      <c r="H21" s="15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8" t="n"/>
      <c r="E22" s="7" t="n"/>
      <c r="F22" s="7" t="n"/>
      <c r="G22" s="7" t="n"/>
      <c r="H22" s="15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8" t="n"/>
      <c r="E23" s="7" t="n"/>
      <c r="F23" s="7" t="n"/>
      <c r="G23" s="7" t="n"/>
      <c r="H23" s="15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8" t="n"/>
      <c r="E24" s="7" t="n"/>
      <c r="F24" s="7" t="n"/>
      <c r="G24" s="7" t="n"/>
      <c r="H24" s="15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8" t="n"/>
      <c r="E25" s="7" t="n"/>
      <c r="F25" s="7" t="n"/>
      <c r="G25" s="7" t="n"/>
      <c r="H25" s="15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8" t="n"/>
      <c r="E26" s="7" t="n"/>
      <c r="F26" s="7" t="n"/>
      <c r="G26" s="7" t="n"/>
      <c r="H26" s="15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8" t="n"/>
      <c r="E27" s="7" t="n"/>
      <c r="F27" s="7" t="n"/>
      <c r="G27" s="7" t="n"/>
      <c r="H27" s="15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8" t="n"/>
      <c r="E28" s="7" t="n"/>
      <c r="F28" s="7" t="n"/>
      <c r="G28" s="7" t="n"/>
      <c r="H28" s="15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8" t="n"/>
      <c r="E29" s="7" t="n"/>
      <c r="F29" s="7" t="n"/>
      <c r="G29" s="7" t="n"/>
      <c r="H29" s="15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8" t="n"/>
      <c r="E30" s="7" t="n"/>
      <c r="F30" s="7" t="n"/>
      <c r="G30" s="7" t="n"/>
      <c r="H30" s="15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8" t="n"/>
      <c r="E31" s="7" t="n"/>
      <c r="F31" s="7" t="n"/>
      <c r="G31" s="7" t="n"/>
      <c r="H31" s="15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8" t="n"/>
      <c r="E32" s="7" t="n"/>
      <c r="F32" s="7" t="n"/>
      <c r="G32" s="7" t="n"/>
      <c r="H32" s="15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8" t="n"/>
      <c r="E33" s="7" t="n"/>
      <c r="F33" s="7" t="n"/>
      <c r="G33" s="7" t="n"/>
      <c r="H33" s="15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8" t="n"/>
      <c r="E34" s="7" t="n"/>
      <c r="F34" s="7" t="n"/>
      <c r="G34" s="7" t="n"/>
      <c r="H34" s="15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8" t="n"/>
      <c r="E35" s="7" t="n"/>
      <c r="F35" s="7" t="n"/>
      <c r="G35" s="7" t="n"/>
      <c r="H35" s="15" t="n"/>
      <c r="I35" s="7" t="n"/>
      <c r="J35" s="7" t="n"/>
      <c r="K35" s="7" t="n"/>
      <c r="L35" s="7" t="n"/>
    </row>
    <row r="36" ht="20" customHeight="1">
      <c r="A36" s="7" t="n"/>
      <c r="B36" s="7" t="n"/>
      <c r="C36" s="7" t="n"/>
      <c r="D36" s="8" t="n"/>
      <c r="E36" s="7" t="n"/>
      <c r="F36" s="7" t="n"/>
      <c r="G36" s="7" t="n"/>
      <c r="H36" s="15" t="n"/>
      <c r="I36" s="7" t="n"/>
      <c r="J36" s="7" t="n"/>
      <c r="K36" s="7" t="n"/>
      <c r="L36" s="7" t="n"/>
    </row>
    <row r="37" ht="20" customHeight="1">
      <c r="A37" s="7" t="n"/>
      <c r="B37" s="7" t="n"/>
      <c r="C37" s="7" t="n"/>
      <c r="D37" s="8" t="n"/>
      <c r="E37" s="7" t="n"/>
      <c r="F37" s="7" t="n"/>
      <c r="G37" s="7" t="n"/>
      <c r="H37" s="15" t="n"/>
      <c r="I37" s="7" t="n"/>
      <c r="J37" s="7" t="n"/>
      <c r="K37" s="7" t="n"/>
      <c r="L37" s="7" t="n"/>
    </row>
    <row r="38" ht="20" customHeight="1">
      <c r="A38" s="7" t="n"/>
      <c r="B38" s="7" t="n"/>
      <c r="C38" s="7" t="n"/>
      <c r="D38" s="8" t="n"/>
      <c r="E38" s="7" t="n"/>
      <c r="F38" s="7" t="n"/>
      <c r="G38" s="7" t="n"/>
      <c r="H38" s="15" t="n"/>
      <c r="I38" s="7" t="n"/>
      <c r="J38" s="7" t="n"/>
      <c r="K38" s="7" t="n"/>
      <c r="L38" s="7" t="n"/>
    </row>
    <row r="39" ht="20" customHeight="1">
      <c r="A39" s="7" t="n"/>
      <c r="B39" s="7" t="n"/>
      <c r="C39" s="7" t="n"/>
      <c r="D39" s="8" t="n"/>
      <c r="E39" s="7" t="n"/>
      <c r="F39" s="7" t="n"/>
      <c r="G39" s="7" t="n"/>
      <c r="H39" s="15" t="n"/>
      <c r="I39" s="7" t="n"/>
      <c r="J39" s="7" t="n"/>
      <c r="K39" s="7" t="n"/>
      <c r="L39" s="7" t="n"/>
    </row>
    <row r="40" ht="20" customHeight="1">
      <c r="A40" s="7" t="n"/>
      <c r="B40" s="7" t="n"/>
      <c r="C40" s="7" t="n"/>
      <c r="D40" s="8" t="n"/>
      <c r="E40" s="7" t="n"/>
      <c r="F40" s="7" t="n"/>
      <c r="G40" s="7" t="n"/>
      <c r="H40" s="15" t="n"/>
      <c r="I40" s="7" t="n"/>
      <c r="J40" s="7" t="n"/>
      <c r="K40" s="7" t="n"/>
      <c r="L40" s="7" t="n"/>
    </row>
    <row r="41" ht="20" customHeight="1">
      <c r="A41" s="7" t="n"/>
      <c r="B41" s="7" t="n"/>
      <c r="C41" s="7" t="n"/>
      <c r="D41" s="8" t="n"/>
      <c r="E41" s="7" t="n"/>
      <c r="F41" s="7" t="n"/>
      <c r="G41" s="7" t="n"/>
      <c r="H41" s="15" t="n"/>
      <c r="I41" s="7" t="n"/>
      <c r="J41" s="7" t="n"/>
      <c r="K41" s="7" t="n"/>
      <c r="L41" s="7" t="n"/>
    </row>
    <row r="42" ht="20" customHeight="1">
      <c r="A42" s="7" t="n"/>
      <c r="B42" s="7" t="n"/>
      <c r="C42" s="7" t="n"/>
      <c r="D42" s="8" t="n"/>
      <c r="E42" s="7" t="n"/>
      <c r="F42" s="7" t="n"/>
      <c r="G42" s="7" t="n"/>
      <c r="H42" s="15" t="n"/>
      <c r="I42" s="7" t="n"/>
      <c r="J42" s="7" t="n"/>
      <c r="K42" s="7" t="n"/>
      <c r="L42" s="7" t="n"/>
    </row>
    <row r="43" ht="20" customHeight="1">
      <c r="A43" s="7" t="n"/>
      <c r="B43" s="7" t="n"/>
      <c r="C43" s="7" t="n"/>
      <c r="D43" s="8" t="n"/>
      <c r="E43" s="7" t="n"/>
      <c r="F43" s="7" t="n"/>
      <c r="G43" s="7" t="n"/>
      <c r="H43" s="15" t="n"/>
      <c r="I43" s="7" t="n"/>
      <c r="J43" s="7" t="n"/>
      <c r="K43" s="7" t="n"/>
      <c r="L43" s="7" t="n"/>
    </row>
    <row r="44" ht="20" customHeight="1">
      <c r="A44" s="7" t="n"/>
      <c r="B44" s="7" t="n"/>
      <c r="C44" s="7" t="n"/>
      <c r="D44" s="8" t="n"/>
      <c r="E44" s="7" t="n"/>
      <c r="F44" s="7" t="n"/>
      <c r="G44" s="7" t="n"/>
      <c r="H44" s="15" t="n"/>
      <c r="I44" s="7" t="n"/>
      <c r="J44" s="7" t="n"/>
      <c r="K44" s="7" t="n"/>
      <c r="L44" s="7" t="n"/>
    </row>
    <row r="45" ht="20" customHeight="1">
      <c r="A45" s="7" t="n"/>
      <c r="B45" s="7" t="n"/>
      <c r="C45" s="7" t="n"/>
      <c r="D45" s="8" t="n"/>
      <c r="E45" s="7" t="n"/>
      <c r="F45" s="7" t="n"/>
      <c r="G45" s="7" t="n"/>
      <c r="H45" s="15" t="n"/>
      <c r="I45" s="7" t="n"/>
      <c r="J45" s="7" t="n"/>
      <c r="K45" s="7" t="n"/>
      <c r="L45" s="7" t="n"/>
    </row>
    <row r="46" ht="20" customHeight="1">
      <c r="A46" s="7" t="n"/>
      <c r="B46" s="7" t="n"/>
      <c r="C46" s="7" t="n"/>
      <c r="D46" s="8" t="n"/>
      <c r="E46" s="7" t="n"/>
      <c r="F46" s="7" t="n"/>
      <c r="G46" s="7" t="n"/>
      <c r="H46" s="15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8" t="n"/>
      <c r="E47" s="7" t="n"/>
      <c r="F47" s="7" t="n"/>
      <c r="G47" s="7" t="n"/>
      <c r="H47" s="15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8" t="n"/>
      <c r="E48" s="7" t="n"/>
      <c r="F48" s="7" t="n"/>
      <c r="G48" s="7" t="n"/>
      <c r="H48" s="15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8" t="n"/>
      <c r="E49" s="7" t="n"/>
      <c r="F49" s="7" t="n"/>
      <c r="G49" s="7" t="n"/>
      <c r="H49" s="15" t="n"/>
      <c r="I49" s="7" t="n"/>
      <c r="J49" s="7" t="n"/>
      <c r="K49" s="7" t="n"/>
      <c r="L49" s="7" t="n"/>
    </row>
    <row r="50" ht="20" customHeight="1">
      <c r="A50" s="7" t="n"/>
      <c r="B50" s="7" t="n"/>
      <c r="C50" s="7" t="n"/>
      <c r="D50" s="8" t="n"/>
      <c r="E50" s="7" t="n"/>
      <c r="F50" s="7" t="n"/>
      <c r="G50" s="7" t="n"/>
      <c r="H50" s="15" t="n"/>
      <c r="I50" s="7" t="n"/>
      <c r="J50" s="7" t="n"/>
      <c r="K50" s="7" t="n"/>
      <c r="L50" s="7" t="n"/>
    </row>
    <row r="51" ht="20" customHeight="1">
      <c r="A51" s="7" t="n"/>
      <c r="B51" s="7" t="n"/>
      <c r="C51" s="7" t="n"/>
      <c r="D51" s="8" t="n"/>
      <c r="E51" s="7" t="n"/>
      <c r="F51" s="7" t="n"/>
      <c r="G51" s="7" t="n"/>
      <c r="H51" s="15" t="n"/>
      <c r="I51" s="7" t="n"/>
      <c r="J51" s="7" t="n"/>
      <c r="K51" s="7" t="n"/>
      <c r="L51" s="7" t="n"/>
    </row>
    <row r="52" ht="20" customHeight="1">
      <c r="A52" s="7" t="n"/>
      <c r="B52" s="7" t="n"/>
      <c r="C52" s="7" t="n"/>
      <c r="D52" s="8" t="n"/>
      <c r="E52" s="7" t="n"/>
      <c r="F52" s="7" t="n"/>
      <c r="G52" s="7" t="n"/>
      <c r="H52" s="15" t="n"/>
      <c r="I52" s="7" t="n"/>
      <c r="J52" s="7" t="n"/>
      <c r="K52" s="7" t="n"/>
      <c r="L52" s="7" t="n"/>
    </row>
    <row r="53" ht="20" customHeight="1">
      <c r="A53" s="7" t="n"/>
      <c r="B53" s="7" t="n"/>
      <c r="C53" s="7" t="n"/>
      <c r="D53" s="8" t="n"/>
      <c r="E53" s="7" t="n"/>
      <c r="F53" s="7" t="n"/>
      <c r="G53" s="7" t="n"/>
      <c r="H53" s="15" t="n"/>
      <c r="I53" s="7" t="n"/>
      <c r="J53" s="7" t="n"/>
      <c r="K53" s="7" t="n"/>
      <c r="L53" s="7" t="n"/>
    </row>
    <row r="54" ht="20" customHeight="1">
      <c r="A54" s="7" t="n"/>
      <c r="B54" s="7" t="n"/>
      <c r="C54" s="7" t="n"/>
      <c r="D54" s="8" t="n"/>
      <c r="E54" s="7" t="n"/>
      <c r="F54" s="7" t="n"/>
      <c r="G54" s="7" t="n"/>
      <c r="H54" s="15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8" t="n"/>
      <c r="E55" s="7" t="n"/>
      <c r="F55" s="7" t="n"/>
      <c r="G55" s="7" t="n"/>
      <c r="H55" s="15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8" t="n"/>
      <c r="E56" s="7" t="n"/>
      <c r="F56" s="7" t="n"/>
      <c r="G56" s="7" t="n"/>
      <c r="H56" s="15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8" t="n"/>
      <c r="E57" s="7" t="n"/>
      <c r="F57" s="7" t="n"/>
      <c r="G57" s="7" t="n"/>
      <c r="H57" s="15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8" t="n"/>
      <c r="E58" s="7" t="n"/>
      <c r="F58" s="7" t="n"/>
      <c r="G58" s="7" t="n"/>
      <c r="H58" s="15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8" t="n"/>
      <c r="E59" s="7" t="n"/>
      <c r="F59" s="7" t="n"/>
      <c r="G59" s="7" t="n"/>
      <c r="H59" s="15" t="n"/>
      <c r="I59" s="7" t="n"/>
      <c r="J59" s="7" t="n"/>
      <c r="K59" s="7" t="n"/>
      <c r="L59" s="7" t="n"/>
    </row>
    <row r="60" ht="20" customHeight="1">
      <c r="A60" s="7" t="n"/>
      <c r="B60" s="7" t="n"/>
      <c r="C60" s="7" t="n"/>
      <c r="D60" s="8" t="n"/>
      <c r="E60" s="7" t="n"/>
      <c r="F60" s="7" t="n"/>
      <c r="G60" s="7" t="n"/>
      <c r="H60" s="15" t="n"/>
      <c r="I60" s="7" t="n"/>
      <c r="J60" s="7" t="n"/>
      <c r="K60" s="7" t="n"/>
      <c r="L60" s="7" t="n"/>
    </row>
    <row r="61" ht="20" customHeight="1">
      <c r="A61" s="7" t="n"/>
      <c r="B61" s="7" t="n"/>
      <c r="C61" s="7" t="n"/>
      <c r="D61" s="8" t="n"/>
      <c r="E61" s="7" t="n"/>
      <c r="F61" s="7" t="n"/>
      <c r="G61" s="7" t="n"/>
      <c r="H61" s="15" t="n"/>
      <c r="I61" s="7" t="n"/>
      <c r="J61" s="7" t="n"/>
      <c r="K61" s="7" t="n"/>
      <c r="L61" s="7" t="n"/>
    </row>
    <row r="62" ht="20" customHeight="1">
      <c r="A62" s="7" t="n"/>
      <c r="B62" s="7" t="n"/>
      <c r="C62" s="7" t="n"/>
      <c r="D62" s="8" t="n"/>
      <c r="E62" s="7" t="n"/>
      <c r="F62" s="7" t="n"/>
      <c r="G62" s="7" t="n"/>
      <c r="H62" s="15" t="n"/>
      <c r="I62" s="7" t="n"/>
      <c r="J62" s="7" t="n"/>
      <c r="K62" s="7" t="n"/>
      <c r="L62" s="7" t="n"/>
    </row>
    <row r="63" ht="20" customHeight="1">
      <c r="A63" s="7" t="n"/>
      <c r="B63" s="7" t="n"/>
      <c r="C63" s="7" t="n"/>
      <c r="D63" s="8" t="n"/>
      <c r="E63" s="7" t="n"/>
      <c r="F63" s="7" t="n"/>
      <c r="G63" s="7" t="n"/>
      <c r="H63" s="15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8" t="n"/>
      <c r="E64" s="7" t="n"/>
      <c r="F64" s="7" t="n"/>
      <c r="G64" s="7" t="n"/>
      <c r="H64" s="15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8" t="n"/>
      <c r="E65" s="7" t="n"/>
      <c r="F65" s="7" t="n"/>
      <c r="G65" s="7" t="n"/>
      <c r="H65" s="15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8" t="n"/>
      <c r="E66" s="7" t="n"/>
      <c r="F66" s="7" t="n"/>
      <c r="G66" s="7" t="n"/>
      <c r="H66" s="15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8" t="n"/>
      <c r="E67" s="7" t="n"/>
      <c r="F67" s="7" t="n"/>
      <c r="G67" s="7" t="n"/>
      <c r="H67" s="15" t="n"/>
      <c r="I67" s="7" t="n"/>
      <c r="J67" s="7" t="n"/>
      <c r="K67" s="7" t="n"/>
      <c r="L67" s="7" t="n"/>
    </row>
    <row r="68" ht="20" customHeight="1">
      <c r="A68" s="7" t="n"/>
      <c r="B68" s="7" t="n"/>
      <c r="C68" s="7" t="n"/>
      <c r="D68" s="8" t="n"/>
      <c r="E68" s="7" t="n"/>
      <c r="F68" s="7" t="n"/>
      <c r="G68" s="7" t="n"/>
      <c r="H68" s="15" t="n"/>
      <c r="I68" s="7" t="n"/>
      <c r="J68" s="7" t="n"/>
      <c r="K68" s="7" t="n"/>
      <c r="L68" s="7" t="n"/>
    </row>
    <row r="69" ht="20" customHeight="1">
      <c r="A69" s="7" t="n"/>
      <c r="B69" s="7" t="n"/>
      <c r="C69" s="7" t="n"/>
      <c r="D69" s="8" t="n"/>
      <c r="E69" s="7" t="n"/>
      <c r="F69" s="7" t="n"/>
      <c r="G69" s="7" t="n"/>
      <c r="H69" s="15" t="n"/>
      <c r="I69" s="7" t="n"/>
      <c r="J69" s="7" t="n"/>
      <c r="K69" s="7" t="n"/>
      <c r="L69" s="7" t="n"/>
    </row>
    <row r="70" ht="20" customHeight="1">
      <c r="A70" s="7" t="n"/>
      <c r="B70" s="7" t="n"/>
      <c r="C70" s="7" t="n"/>
      <c r="D70" s="8" t="n"/>
      <c r="E70" s="7" t="n"/>
      <c r="F70" s="7" t="n"/>
      <c r="G70" s="7" t="n"/>
      <c r="H70" s="15" t="n"/>
      <c r="I70" s="7" t="n"/>
      <c r="J70" s="7" t="n"/>
      <c r="K70" s="7" t="n"/>
      <c r="L70" s="7" t="n"/>
    </row>
    <row r="71" ht="20" customHeight="1">
      <c r="A71" s="7" t="n"/>
      <c r="B71" s="7" t="n"/>
      <c r="C71" s="7" t="n"/>
      <c r="D71" s="8" t="n"/>
      <c r="E71" s="7" t="n"/>
      <c r="F71" s="7" t="n"/>
      <c r="G71" s="7" t="n"/>
      <c r="H71" s="15" t="n"/>
      <c r="I71" s="7" t="n"/>
      <c r="J71" s="7" t="n"/>
      <c r="K71" s="7" t="n"/>
      <c r="L71" s="7" t="n"/>
    </row>
    <row r="72" ht="20" customHeight="1">
      <c r="A72" s="7" t="n"/>
      <c r="B72" s="7" t="n"/>
      <c r="C72" s="7" t="n"/>
      <c r="D72" s="8" t="n"/>
      <c r="E72" s="7" t="n"/>
      <c r="F72" s="7" t="n"/>
      <c r="G72" s="7" t="n"/>
      <c r="H72" s="15" t="n"/>
      <c r="I72" s="7" t="n"/>
      <c r="J72" s="7" t="n"/>
      <c r="K72" s="7" t="n"/>
      <c r="L72" s="7" t="n"/>
    </row>
    <row r="73" ht="20" customHeight="1">
      <c r="A73" s="7" t="n"/>
      <c r="B73" s="7" t="n"/>
      <c r="C73" s="7" t="n"/>
      <c r="D73" s="8" t="n"/>
      <c r="E73" s="7" t="n"/>
      <c r="F73" s="7" t="n"/>
      <c r="G73" s="7" t="n"/>
      <c r="H73" s="15" t="n"/>
      <c r="I73" s="7" t="n"/>
      <c r="J73" s="7" t="n"/>
      <c r="K73" s="7" t="n"/>
      <c r="L73" s="7" t="n"/>
    </row>
    <row r="74" ht="20" customHeight="1">
      <c r="A74" s="7" t="n"/>
      <c r="B74" s="7" t="n"/>
      <c r="C74" s="7" t="n"/>
      <c r="D74" s="8" t="n"/>
      <c r="E74" s="7" t="n"/>
      <c r="F74" s="7" t="n"/>
      <c r="G74" s="7" t="n"/>
      <c r="H74" s="15" t="n"/>
      <c r="I74" s="7" t="n"/>
      <c r="J74" s="7" t="n"/>
      <c r="K74" s="7" t="n"/>
      <c r="L74" s="7" t="n"/>
    </row>
    <row r="75" ht="20" customHeight="1">
      <c r="A75" s="7" t="n"/>
      <c r="B75" s="7" t="n"/>
      <c r="C75" s="7" t="n"/>
      <c r="D75" s="8" t="n"/>
      <c r="E75" s="7" t="n"/>
      <c r="F75" s="7" t="n"/>
      <c r="G75" s="7" t="n"/>
      <c r="H75" s="15" t="n"/>
      <c r="I75" s="7" t="n"/>
      <c r="J75" s="7" t="n"/>
      <c r="K75" s="7" t="n"/>
      <c r="L75" s="7" t="n"/>
    </row>
    <row r="76" ht="20" customHeight="1">
      <c r="A76" s="7" t="n"/>
      <c r="B76" s="7" t="n"/>
      <c r="C76" s="7" t="n"/>
      <c r="D76" s="8" t="n"/>
      <c r="E76" s="7" t="n"/>
      <c r="F76" s="7" t="n"/>
      <c r="G76" s="7" t="n"/>
      <c r="H76" s="15" t="n"/>
      <c r="I76" s="7" t="n"/>
      <c r="J76" s="7" t="n"/>
      <c r="K76" s="7" t="n"/>
      <c r="L76" s="7" t="n"/>
    </row>
    <row r="77" ht="20" customHeight="1">
      <c r="A77" s="7" t="n"/>
      <c r="B77" s="7" t="n"/>
      <c r="C77" s="7" t="n"/>
      <c r="D77" s="8" t="n"/>
      <c r="E77" s="7" t="n"/>
      <c r="F77" s="7" t="n"/>
      <c r="G77" s="7" t="n"/>
      <c r="H77" s="15" t="n"/>
      <c r="I77" s="7" t="n"/>
      <c r="J77" s="7" t="n"/>
      <c r="K77" s="7" t="n"/>
      <c r="L77" s="7" t="n"/>
    </row>
    <row r="78" ht="20" customHeight="1">
      <c r="A78" s="7" t="n"/>
      <c r="B78" s="7" t="n"/>
      <c r="C78" s="7" t="n"/>
      <c r="D78" s="8" t="n"/>
      <c r="E78" s="7" t="n"/>
      <c r="F78" s="7" t="n"/>
      <c r="G78" s="7" t="n"/>
      <c r="H78" s="15" t="n"/>
      <c r="I78" s="7" t="n"/>
      <c r="J78" s="7" t="n"/>
      <c r="K78" s="7" t="n"/>
      <c r="L78" s="7" t="n"/>
    </row>
    <row r="79" ht="20" customHeight="1">
      <c r="A79" s="7" t="n"/>
      <c r="B79" s="7" t="n"/>
      <c r="C79" s="7" t="n"/>
      <c r="D79" s="8" t="n"/>
      <c r="E79" s="7" t="n"/>
      <c r="F79" s="7" t="n"/>
      <c r="G79" s="7" t="n"/>
      <c r="H79" s="15" t="n"/>
      <c r="I79" s="7" t="n"/>
      <c r="J79" s="7" t="n"/>
      <c r="K79" s="7" t="n"/>
      <c r="L79" s="7" t="n"/>
    </row>
    <row r="80" ht="20" customHeight="1">
      <c r="A80" s="7" t="n"/>
      <c r="B80" s="7" t="n"/>
      <c r="C80" s="7" t="n"/>
      <c r="D80" s="8" t="n"/>
      <c r="E80" s="7" t="n"/>
      <c r="F80" s="7" t="n"/>
      <c r="G80" s="7" t="n"/>
      <c r="H80" s="15" t="n"/>
      <c r="I80" s="7" t="n"/>
      <c r="J80" s="7" t="n"/>
      <c r="K80" s="7" t="n"/>
      <c r="L80" s="7" t="n"/>
    </row>
    <row r="81" ht="20" customHeight="1">
      <c r="A81" s="7" t="n"/>
      <c r="B81" s="7" t="n"/>
      <c r="C81" s="7" t="n"/>
      <c r="D81" s="8" t="n"/>
      <c r="E81" s="7" t="n"/>
      <c r="F81" s="7" t="n"/>
      <c r="G81" s="7" t="n"/>
      <c r="H81" s="15" t="n"/>
      <c r="I81" s="7" t="n"/>
      <c r="J81" s="7" t="n"/>
      <c r="K81" s="7" t="n"/>
      <c r="L81" s="7" t="n"/>
    </row>
    <row r="82" ht="20" customHeight="1">
      <c r="A82" s="7" t="n"/>
      <c r="B82" s="7" t="n"/>
      <c r="C82" s="7" t="n"/>
      <c r="D82" s="8" t="n"/>
      <c r="E82" s="7" t="n"/>
      <c r="F82" s="7" t="n"/>
      <c r="G82" s="7" t="n"/>
      <c r="H82" s="15" t="n"/>
      <c r="I82" s="7" t="n"/>
      <c r="J82" s="7" t="n"/>
      <c r="K82" s="7" t="n"/>
      <c r="L82" s="7" t="n"/>
    </row>
    <row r="83" ht="20" customHeight="1">
      <c r="A83" s="7" t="n"/>
      <c r="B83" s="7" t="n"/>
      <c r="C83" s="7" t="n"/>
      <c r="D83" s="8" t="n"/>
      <c r="E83" s="7" t="n"/>
      <c r="F83" s="7" t="n"/>
      <c r="G83" s="7" t="n"/>
      <c r="H83" s="15" t="n"/>
      <c r="I83" s="7" t="n"/>
      <c r="J83" s="7" t="n"/>
      <c r="K83" s="7" t="n"/>
      <c r="L83" s="7" t="n"/>
    </row>
    <row r="84" ht="20" customHeight="1">
      <c r="A84" s="7" t="n"/>
      <c r="B84" s="7" t="n"/>
      <c r="C84" s="7" t="n"/>
      <c r="D84" s="8" t="n"/>
      <c r="E84" s="7" t="n"/>
      <c r="F84" s="7" t="n"/>
      <c r="G84" s="7" t="n"/>
      <c r="H84" s="15" t="n"/>
      <c r="I84" s="7" t="n"/>
      <c r="J84" s="7" t="n"/>
      <c r="K84" s="7" t="n"/>
      <c r="L84" s="7" t="n"/>
    </row>
    <row r="85" ht="20" customHeight="1">
      <c r="A85" s="7" t="n"/>
      <c r="B85" s="7" t="n"/>
      <c r="C85" s="7" t="n"/>
      <c r="D85" s="8" t="n"/>
      <c r="E85" s="7" t="n"/>
      <c r="F85" s="7" t="n"/>
      <c r="G85" s="7" t="n"/>
      <c r="H85" s="15" t="n"/>
      <c r="I85" s="7" t="n"/>
      <c r="J85" s="7" t="n"/>
      <c r="K85" s="7" t="n"/>
      <c r="L85" s="7" t="n"/>
    </row>
    <row r="86" ht="20" customHeight="1">
      <c r="A86" s="7" t="n"/>
      <c r="B86" s="7" t="n"/>
      <c r="C86" s="7" t="n"/>
      <c r="D86" s="8" t="n"/>
      <c r="E86" s="7" t="n"/>
      <c r="F86" s="7" t="n"/>
      <c r="G86" s="7" t="n"/>
      <c r="H86" s="15" t="n"/>
      <c r="I86" s="7" t="n"/>
      <c r="J86" s="7" t="n"/>
      <c r="K86" s="7" t="n"/>
      <c r="L86" s="7" t="n"/>
    </row>
    <row r="87" ht="20" customHeight="1">
      <c r="A87" s="7" t="n"/>
      <c r="B87" s="7" t="n"/>
      <c r="C87" s="7" t="n"/>
      <c r="D87" s="8" t="n"/>
      <c r="E87" s="7" t="n"/>
      <c r="F87" s="7" t="n"/>
      <c r="G87" s="7" t="n"/>
      <c r="H87" s="15" t="n"/>
      <c r="I87" s="7" t="n"/>
      <c r="J87" s="7" t="n"/>
      <c r="K87" s="7" t="n"/>
      <c r="L87" s="7" t="n"/>
    </row>
    <row r="88" ht="20" customHeight="1">
      <c r="A88" s="7" t="n"/>
      <c r="B88" s="7" t="n"/>
      <c r="C88" s="7" t="n"/>
      <c r="D88" s="8" t="n"/>
      <c r="E88" s="7" t="n"/>
      <c r="F88" s="7" t="n"/>
      <c r="G88" s="7" t="n"/>
      <c r="H88" s="15" t="n"/>
      <c r="I88" s="7" t="n"/>
      <c r="J88" s="7" t="n"/>
      <c r="K88" s="7" t="n"/>
      <c r="L88" s="7" t="n"/>
    </row>
    <row r="89" ht="20" customHeight="1">
      <c r="A89" s="7" t="n"/>
      <c r="B89" s="7" t="n"/>
      <c r="C89" s="7" t="n"/>
      <c r="D89" s="8" t="n"/>
      <c r="E89" s="7" t="n"/>
      <c r="F89" s="7" t="n"/>
      <c r="G89" s="7" t="n"/>
      <c r="H89" s="15" t="n"/>
      <c r="I89" s="7" t="n"/>
      <c r="J89" s="7" t="n"/>
      <c r="K89" s="7" t="n"/>
      <c r="L89" s="7" t="n"/>
    </row>
    <row r="90" ht="20" customHeight="1">
      <c r="A90" s="7" t="n"/>
      <c r="B90" s="7" t="n"/>
      <c r="C90" s="7" t="n"/>
      <c r="D90" s="8" t="n"/>
      <c r="E90" s="7" t="n"/>
      <c r="F90" s="7" t="n"/>
      <c r="G90" s="7" t="n"/>
      <c r="H90" s="15" t="n"/>
      <c r="I90" s="7" t="n"/>
      <c r="J90" s="7" t="n"/>
      <c r="K90" s="7" t="n"/>
      <c r="L90" s="7" t="n"/>
    </row>
    <row r="91" ht="20" customHeight="1">
      <c r="A91" s="7" t="n"/>
      <c r="B91" s="7" t="n"/>
      <c r="C91" s="7" t="n"/>
      <c r="D91" s="8" t="n"/>
      <c r="E91" s="7" t="n"/>
      <c r="F91" s="7" t="n"/>
      <c r="G91" s="7" t="n"/>
      <c r="H91" s="15" t="n"/>
      <c r="I91" s="7" t="n"/>
      <c r="J91" s="7" t="n"/>
      <c r="K91" s="7" t="n"/>
      <c r="L91" s="7" t="n"/>
    </row>
    <row r="92" ht="20" customHeight="1">
      <c r="A92" s="7" t="n"/>
      <c r="B92" s="7" t="n"/>
      <c r="C92" s="7" t="n"/>
      <c r="D92" s="8" t="n"/>
      <c r="E92" s="7" t="n"/>
      <c r="F92" s="7" t="n"/>
      <c r="G92" s="7" t="n"/>
      <c r="H92" s="15" t="n"/>
      <c r="I92" s="7" t="n"/>
      <c r="J92" s="7" t="n"/>
      <c r="K92" s="7" t="n"/>
      <c r="L92" s="7" t="n"/>
    </row>
    <row r="93" ht="20" customHeight="1">
      <c r="A93" s="7" t="n"/>
      <c r="B93" s="7" t="n"/>
      <c r="C93" s="7" t="n"/>
      <c r="D93" s="8" t="n"/>
      <c r="E93" s="7" t="n"/>
      <c r="F93" s="7" t="n"/>
      <c r="G93" s="7" t="n"/>
      <c r="H93" s="15" t="n"/>
      <c r="I93" s="7" t="n"/>
      <c r="J93" s="7" t="n"/>
      <c r="K93" s="7" t="n"/>
      <c r="L93" s="7" t="n"/>
    </row>
    <row r="94" ht="20" customHeight="1">
      <c r="A94" s="7" t="n"/>
      <c r="B94" s="7" t="n"/>
      <c r="C94" s="7" t="n"/>
      <c r="D94" s="8" t="n"/>
      <c r="E94" s="7" t="n"/>
      <c r="F94" s="7" t="n"/>
      <c r="G94" s="7" t="n"/>
      <c r="H94" s="15" t="n"/>
      <c r="I94" s="7" t="n"/>
      <c r="J94" s="7" t="n"/>
      <c r="K94" s="7" t="n"/>
      <c r="L94" s="7" t="n"/>
    </row>
    <row r="95" ht="20" customHeight="1">
      <c r="A95" s="7" t="n"/>
      <c r="B95" s="7" t="n"/>
      <c r="C95" s="7" t="n"/>
      <c r="D95" s="8" t="n"/>
      <c r="E95" s="7" t="n"/>
      <c r="F95" s="7" t="n"/>
      <c r="G95" s="7" t="n"/>
      <c r="H95" s="15" t="n"/>
      <c r="I95" s="7" t="n"/>
      <c r="J95" s="7" t="n"/>
      <c r="K95" s="7" t="n"/>
      <c r="L95" s="7" t="n"/>
    </row>
    <row r="96" ht="20" customHeight="1">
      <c r="A96" s="7" t="n"/>
      <c r="B96" s="7" t="n"/>
      <c r="C96" s="7" t="n"/>
      <c r="D96" s="8" t="n"/>
      <c r="E96" s="7" t="n"/>
      <c r="F96" s="7" t="n"/>
      <c r="G96" s="7" t="n"/>
      <c r="H96" s="15" t="n"/>
      <c r="I96" s="7" t="n"/>
      <c r="J96" s="7" t="n"/>
      <c r="K96" s="7" t="n"/>
      <c r="L96" s="7" t="n"/>
    </row>
    <row r="97" ht="20" customHeight="1">
      <c r="A97" s="7" t="n"/>
      <c r="B97" s="7" t="n"/>
      <c r="C97" s="7" t="n"/>
      <c r="D97" s="8" t="n"/>
      <c r="E97" s="7" t="n"/>
      <c r="F97" s="7" t="n"/>
      <c r="G97" s="7" t="n"/>
      <c r="H97" s="15" t="n"/>
      <c r="I97" s="7" t="n"/>
      <c r="J97" s="7" t="n"/>
      <c r="K97" s="7" t="n"/>
      <c r="L97" s="7" t="n"/>
    </row>
    <row r="98" ht="20" customHeight="1">
      <c r="A98" s="7" t="n"/>
      <c r="B98" s="7" t="n"/>
      <c r="C98" s="7" t="n"/>
      <c r="D98" s="8" t="n"/>
      <c r="E98" s="7" t="n"/>
      <c r="F98" s="7" t="n"/>
      <c r="G98" s="7" t="n"/>
      <c r="H98" s="15" t="n"/>
      <c r="I98" s="7" t="n"/>
      <c r="J98" s="7" t="n"/>
      <c r="K98" s="7" t="n"/>
      <c r="L98" s="7" t="n"/>
    </row>
    <row r="99" ht="20" customHeight="1">
      <c r="A99" s="7" t="n"/>
      <c r="B99" s="7" t="n"/>
      <c r="C99" s="7" t="n"/>
      <c r="D99" s="8" t="n"/>
      <c r="E99" s="7" t="n"/>
      <c r="F99" s="7" t="n"/>
      <c r="G99" s="7" t="n"/>
      <c r="H99" s="15" t="n"/>
      <c r="I99" s="7" t="n"/>
      <c r="J99" s="7" t="n"/>
      <c r="K99" s="7" t="n"/>
      <c r="L99" s="7" t="n"/>
    </row>
    <row r="100" ht="20" customHeight="1">
      <c r="A100" s="7" t="n"/>
      <c r="B100" s="7" t="n"/>
      <c r="C100" s="7" t="n"/>
      <c r="D100" s="8" t="n"/>
      <c r="E100" s="7" t="n"/>
      <c r="F100" s="7" t="n"/>
      <c r="G100" s="7" t="n"/>
      <c r="H100" s="15" t="n"/>
      <c r="I100" s="7" t="n"/>
      <c r="J100" s="7" t="n"/>
      <c r="K100" s="7" t="n"/>
      <c r="L100" s="7" t="n"/>
    </row>
    <row r="101" ht="20" customHeight="1">
      <c r="A101" s="7" t="n"/>
      <c r="B101" s="7" t="n"/>
      <c r="C101" s="7" t="n"/>
      <c r="D101" s="8" t="n"/>
      <c r="E101" s="7" t="n"/>
      <c r="F101" s="7" t="n"/>
      <c r="G101" s="7" t="n"/>
      <c r="H101" s="15" t="n"/>
      <c r="I101" s="7" t="n"/>
      <c r="J101" s="7" t="n"/>
      <c r="K101" s="7" t="n"/>
      <c r="L101" s="7" t="n"/>
    </row>
    <row r="102" ht="20" customHeight="1">
      <c r="A102" s="7" t="n"/>
      <c r="B102" s="7" t="n"/>
      <c r="C102" s="7" t="n"/>
      <c r="D102" s="8" t="n"/>
      <c r="E102" s="7" t="n"/>
      <c r="F102" s="7" t="n"/>
      <c r="G102" s="7" t="n"/>
      <c r="H102" s="15" t="n"/>
      <c r="I102" s="7" t="n"/>
      <c r="J102" s="7" t="n"/>
      <c r="K102" s="7" t="n"/>
      <c r="L102" s="7" t="n"/>
    </row>
    <row r="103" ht="20" customHeight="1">
      <c r="A103" s="7" t="n"/>
      <c r="B103" s="7" t="n"/>
      <c r="C103" s="7" t="n"/>
      <c r="D103" s="8" t="n"/>
      <c r="E103" s="7" t="n"/>
      <c r="F103" s="7" t="n"/>
      <c r="G103" s="7" t="n"/>
      <c r="H103" s="15" t="n"/>
      <c r="I103" s="7" t="n"/>
      <c r="J103" s="7" t="n"/>
      <c r="K103" s="7" t="n"/>
      <c r="L103" s="7" t="n"/>
    </row>
    <row r="104" ht="20" customHeight="1">
      <c r="A104" s="7" t="n"/>
      <c r="B104" s="7" t="n"/>
      <c r="C104" s="7" t="n"/>
      <c r="D104" s="8" t="n"/>
      <c r="E104" s="7" t="n"/>
      <c r="F104" s="7" t="n"/>
      <c r="G104" s="7" t="n"/>
      <c r="H104" s="15" t="n"/>
      <c r="I104" s="7" t="n"/>
      <c r="J104" s="7" t="n"/>
      <c r="K104" s="7" t="n"/>
      <c r="L104" s="7" t="n"/>
    </row>
    <row r="105" ht="20" customHeight="1">
      <c r="A105" s="7" t="n"/>
      <c r="B105" s="7" t="n"/>
      <c r="C105" s="7" t="n"/>
      <c r="D105" s="8" t="n"/>
      <c r="E105" s="7" t="n"/>
      <c r="F105" s="7" t="n"/>
      <c r="G105" s="7" t="n"/>
      <c r="H105" s="15" t="n"/>
      <c r="I105" s="7" t="n"/>
      <c r="J105" s="7" t="n"/>
      <c r="K105" s="7" t="n"/>
      <c r="L105" s="7" t="n"/>
    </row>
    <row r="106" ht="20" customHeight="1">
      <c r="A106" s="7" t="n"/>
      <c r="B106" s="7" t="n"/>
      <c r="C106" s="7" t="n"/>
      <c r="D106" s="8" t="n"/>
      <c r="E106" s="7" t="n"/>
      <c r="F106" s="7" t="n"/>
      <c r="G106" s="7" t="n"/>
      <c r="H106" s="15" t="n"/>
      <c r="I106" s="7" t="n"/>
      <c r="J106" s="7" t="n"/>
      <c r="K106" s="7" t="n"/>
      <c r="L106" s="7" t="n"/>
    </row>
    <row r="107" ht="20" customHeight="1">
      <c r="A107" s="7" t="n"/>
      <c r="B107" s="7" t="n"/>
      <c r="C107" s="7" t="n"/>
      <c r="D107" s="8" t="n"/>
      <c r="E107" s="7" t="n"/>
      <c r="F107" s="7" t="n"/>
      <c r="G107" s="7" t="n"/>
      <c r="H107" s="15" t="n"/>
      <c r="I107" s="7" t="n"/>
      <c r="J107" s="7" t="n"/>
      <c r="K107" s="7" t="n"/>
      <c r="L107" s="7" t="n"/>
    </row>
    <row r="108" ht="20" customHeight="1">
      <c r="A108" s="7" t="n"/>
      <c r="B108" s="7" t="n"/>
      <c r="C108" s="7" t="n"/>
      <c r="D108" s="8" t="n"/>
      <c r="E108" s="7" t="n"/>
      <c r="F108" s="7" t="n"/>
      <c r="G108" s="7" t="n"/>
      <c r="H108" s="15" t="n"/>
      <c r="I108" s="7" t="n"/>
      <c r="J108" s="7" t="n"/>
      <c r="K108" s="7" t="n"/>
      <c r="L108" s="7" t="n"/>
    </row>
    <row r="109" ht="20" customHeight="1">
      <c r="A109" s="7" t="n"/>
      <c r="B109" s="7" t="n"/>
      <c r="C109" s="7" t="n"/>
      <c r="D109" s="8" t="n"/>
      <c r="E109" s="7" t="n"/>
      <c r="F109" s="7" t="n"/>
      <c r="G109" s="7" t="n"/>
      <c r="H109" s="15" t="n"/>
      <c r="I109" s="7" t="n"/>
      <c r="J109" s="7" t="n"/>
      <c r="K109" s="7" t="n"/>
      <c r="L109" s="7" t="n"/>
    </row>
    <row r="110" ht="20" customHeight="1">
      <c r="A110" s="7" t="n"/>
      <c r="B110" s="7" t="n"/>
      <c r="C110" s="7" t="n"/>
      <c r="D110" s="8" t="n"/>
      <c r="E110" s="7" t="n"/>
      <c r="F110" s="7" t="n"/>
      <c r="G110" s="7" t="n"/>
      <c r="H110" s="15" t="n"/>
      <c r="I110" s="7" t="n"/>
      <c r="J110" s="7" t="n"/>
      <c r="K110" s="7" t="n"/>
      <c r="L110" s="7" t="n"/>
    </row>
    <row r="111" ht="20" customHeight="1">
      <c r="A111" s="7" t="n"/>
      <c r="B111" s="7" t="n"/>
      <c r="C111" s="7" t="n"/>
      <c r="D111" s="8" t="n"/>
      <c r="E111" s="7" t="n"/>
      <c r="F111" s="7" t="n"/>
      <c r="G111" s="7" t="n"/>
      <c r="H111" s="15" t="n"/>
      <c r="I111" s="7" t="n"/>
      <c r="J111" s="7" t="n"/>
      <c r="K111" s="7" t="n"/>
      <c r="L111" s="7" t="n"/>
    </row>
    <row r="112" ht="20" customHeight="1">
      <c r="A112" s="7" t="n"/>
      <c r="B112" s="7" t="n"/>
      <c r="C112" s="7" t="n"/>
      <c r="D112" s="8" t="n"/>
      <c r="E112" s="7" t="n"/>
      <c r="F112" s="7" t="n"/>
      <c r="G112" s="7" t="n"/>
      <c r="H112" s="15" t="n"/>
      <c r="I112" s="7" t="n"/>
      <c r="J112" s="7" t="n"/>
      <c r="K112" s="7" t="n"/>
      <c r="L112" s="7" t="n"/>
    </row>
    <row r="113" ht="20" customHeight="1">
      <c r="A113" s="7" t="n"/>
      <c r="B113" s="7" t="n"/>
      <c r="C113" s="7" t="n"/>
      <c r="D113" s="8" t="n"/>
      <c r="E113" s="7" t="n"/>
      <c r="F113" s="7" t="n"/>
      <c r="G113" s="7" t="n"/>
      <c r="H113" s="15" t="n"/>
      <c r="I113" s="7" t="n"/>
      <c r="J113" s="7" t="n"/>
      <c r="K113" s="7" t="n"/>
      <c r="L113" s="7" t="n"/>
    </row>
    <row r="114" ht="20" customHeight="1">
      <c r="A114" s="7" t="n"/>
      <c r="B114" s="7" t="n"/>
      <c r="C114" s="7" t="n"/>
      <c r="D114" s="8" t="n"/>
      <c r="E114" s="7" t="n"/>
      <c r="F114" s="7" t="n"/>
      <c r="G114" s="7" t="n"/>
      <c r="H114" s="15" t="n"/>
      <c r="I114" s="7" t="n"/>
      <c r="J114" s="7" t="n"/>
      <c r="K114" s="7" t="n"/>
      <c r="L114" s="7" t="n"/>
    </row>
    <row r="115" ht="20" customHeight="1">
      <c r="A115" s="7" t="n"/>
      <c r="B115" s="7" t="n"/>
      <c r="C115" s="7" t="n"/>
      <c r="D115" s="8" t="n"/>
      <c r="E115" s="7" t="n"/>
      <c r="F115" s="7" t="n"/>
      <c r="G115" s="7" t="n"/>
      <c r="H115" s="15" t="n"/>
      <c r="I115" s="7" t="n"/>
      <c r="J115" s="7" t="n"/>
      <c r="K115" s="7" t="n"/>
      <c r="L115" s="7" t="n"/>
    </row>
    <row r="116" ht="20" customHeight="1">
      <c r="A116" s="7" t="n"/>
      <c r="B116" s="7" t="n"/>
      <c r="C116" s="7" t="n"/>
      <c r="D116" s="8" t="n"/>
      <c r="E116" s="7" t="n"/>
      <c r="F116" s="7" t="n"/>
      <c r="G116" s="7" t="n"/>
      <c r="H116" s="15" t="n"/>
      <c r="I116" s="7" t="n"/>
      <c r="J116" s="7" t="n"/>
      <c r="K116" s="7" t="n"/>
      <c r="L116" s="7" t="n"/>
    </row>
    <row r="117" ht="20" customHeight="1">
      <c r="A117" s="7" t="n"/>
      <c r="B117" s="7" t="n"/>
      <c r="C117" s="7" t="n"/>
      <c r="D117" s="8" t="n"/>
      <c r="E117" s="7" t="n"/>
      <c r="F117" s="7" t="n"/>
      <c r="G117" s="7" t="n"/>
      <c r="H117" s="15" t="n"/>
      <c r="I117" s="7" t="n"/>
      <c r="J117" s="7" t="n"/>
      <c r="K117" s="7" t="n"/>
      <c r="L117" s="7" t="n"/>
    </row>
    <row r="118" ht="20" customHeight="1">
      <c r="A118" s="7" t="n"/>
      <c r="B118" s="7" t="n"/>
      <c r="C118" s="7" t="n"/>
      <c r="D118" s="8" t="n"/>
      <c r="E118" s="7" t="n"/>
      <c r="F118" s="7" t="n"/>
      <c r="G118" s="7" t="n"/>
      <c r="H118" s="15" t="n"/>
      <c r="I118" s="7" t="n"/>
      <c r="J118" s="7" t="n"/>
      <c r="K118" s="7" t="n"/>
      <c r="L118" s="7" t="n"/>
    </row>
    <row r="119" ht="20" customHeight="1">
      <c r="A119" s="7" t="n"/>
      <c r="B119" s="7" t="n"/>
      <c r="C119" s="7" t="n"/>
      <c r="D119" s="8" t="n"/>
      <c r="E119" s="7" t="n"/>
      <c r="F119" s="7" t="n"/>
      <c r="G119" s="7" t="n"/>
      <c r="H119" s="15" t="n"/>
      <c r="I119" s="7" t="n"/>
      <c r="J119" s="7" t="n"/>
      <c r="K119" s="7" t="n"/>
      <c r="L119" s="7" t="n"/>
    </row>
    <row r="120" ht="20" customHeight="1">
      <c r="A120" s="7" t="n"/>
      <c r="B120" s="7" t="n"/>
      <c r="C120" s="7" t="n"/>
      <c r="D120" s="8" t="n"/>
      <c r="E120" s="7" t="n"/>
      <c r="F120" s="7" t="n"/>
      <c r="G120" s="7" t="n"/>
      <c r="H120" s="15" t="n"/>
      <c r="I120" s="7" t="n"/>
      <c r="J120" s="7" t="n"/>
      <c r="K120" s="7" t="n"/>
      <c r="L120" s="7" t="n"/>
    </row>
    <row r="121" ht="20" customHeight="1">
      <c r="A121" s="7" t="n"/>
      <c r="B121" s="7" t="n"/>
      <c r="C121" s="7" t="n"/>
      <c r="D121" s="8" t="n"/>
      <c r="E121" s="7" t="n"/>
      <c r="F121" s="7" t="n"/>
      <c r="G121" s="7" t="n"/>
      <c r="H121" s="15" t="n"/>
      <c r="I121" s="7" t="n"/>
      <c r="J121" s="7" t="n"/>
      <c r="K121" s="7" t="n"/>
      <c r="L121" s="7" t="n"/>
    </row>
    <row r="122" ht="20" customHeight="1">
      <c r="A122" s="7" t="n"/>
      <c r="B122" s="7" t="n"/>
      <c r="C122" s="7" t="n"/>
      <c r="D122" s="8" t="n"/>
      <c r="E122" s="7" t="n"/>
      <c r="F122" s="7" t="n"/>
      <c r="G122" s="7" t="n"/>
      <c r="H122" s="15" t="n"/>
      <c r="I122" s="7" t="n"/>
      <c r="J122" s="7" t="n"/>
      <c r="K122" s="7" t="n"/>
      <c r="L122" s="7" t="n"/>
    </row>
    <row r="123" ht="20" customHeight="1">
      <c r="A123" s="7" t="n"/>
      <c r="B123" s="7" t="n"/>
      <c r="C123" s="7" t="n"/>
      <c r="D123" s="8" t="n"/>
      <c r="E123" s="7" t="n"/>
      <c r="F123" s="7" t="n"/>
      <c r="G123" s="7" t="n"/>
      <c r="H123" s="15" t="n"/>
      <c r="I123" s="7" t="n"/>
      <c r="J123" s="7" t="n"/>
      <c r="K123" s="7" t="n"/>
      <c r="L123" s="7" t="n"/>
    </row>
    <row r="124" ht="20" customHeight="1">
      <c r="A124" s="7" t="n"/>
      <c r="B124" s="7" t="n"/>
      <c r="C124" s="7" t="n"/>
      <c r="D124" s="8" t="n"/>
      <c r="E124" s="7" t="n"/>
      <c r="F124" s="7" t="n"/>
      <c r="G124" s="7" t="n"/>
      <c r="H124" s="15" t="n"/>
      <c r="I124" s="7" t="n"/>
      <c r="J124" s="7" t="n"/>
      <c r="K124" s="7" t="n"/>
      <c r="L124" s="7" t="n"/>
    </row>
    <row r="125" ht="20" customHeight="1">
      <c r="A125" s="7" t="n"/>
      <c r="B125" s="7" t="n"/>
      <c r="C125" s="7" t="n"/>
      <c r="D125" s="8" t="n"/>
      <c r="E125" s="7" t="n"/>
      <c r="F125" s="7" t="n"/>
      <c r="G125" s="7" t="n"/>
      <c r="H125" s="15" t="n"/>
      <c r="I125" s="7" t="n"/>
      <c r="J125" s="7" t="n"/>
      <c r="K125" s="7" t="n"/>
      <c r="L125" s="7" t="n"/>
    </row>
    <row r="126" ht="20" customHeight="1">
      <c r="A126" s="7" t="n"/>
      <c r="B126" s="7" t="n"/>
      <c r="C126" s="7" t="n"/>
      <c r="D126" s="8" t="n"/>
      <c r="E126" s="7" t="n"/>
      <c r="F126" s="7" t="n"/>
      <c r="G126" s="7" t="n"/>
      <c r="H126" s="15" t="n"/>
      <c r="I126" s="7" t="n"/>
      <c r="J126" s="7" t="n"/>
      <c r="K126" s="7" t="n"/>
      <c r="L126" s="7" t="n"/>
    </row>
    <row r="127" ht="20" customHeight="1">
      <c r="A127" s="7" t="n"/>
      <c r="B127" s="7" t="n"/>
      <c r="C127" s="7" t="n"/>
      <c r="D127" s="8" t="n"/>
      <c r="E127" s="7" t="n"/>
      <c r="F127" s="7" t="n"/>
      <c r="G127" s="7" t="n"/>
      <c r="H127" s="15" t="n"/>
      <c r="I127" s="7" t="n"/>
      <c r="J127" s="7" t="n"/>
      <c r="K127" s="7" t="n"/>
      <c r="L127" s="7" t="n"/>
    </row>
    <row r="128" ht="20" customHeight="1">
      <c r="A128" s="7" t="n"/>
      <c r="B128" s="7" t="n"/>
      <c r="C128" s="7" t="n"/>
      <c r="D128" s="8" t="n"/>
      <c r="E128" s="7" t="n"/>
      <c r="F128" s="7" t="n"/>
      <c r="G128" s="7" t="n"/>
      <c r="H128" s="15" t="n"/>
      <c r="I128" s="7" t="n"/>
      <c r="J128" s="7" t="n"/>
      <c r="K128" s="7" t="n"/>
      <c r="L128" s="7" t="n"/>
    </row>
    <row r="129" ht="20" customHeight="1">
      <c r="A129" s="7" t="n"/>
      <c r="B129" s="7" t="n"/>
      <c r="C129" s="7" t="n"/>
      <c r="D129" s="8" t="n"/>
      <c r="E129" s="7" t="n"/>
      <c r="F129" s="7" t="n"/>
      <c r="G129" s="7" t="n"/>
      <c r="H129" s="15" t="n"/>
      <c r="I129" s="7" t="n"/>
      <c r="J129" s="7" t="n"/>
      <c r="K129" s="7" t="n"/>
      <c r="L129" s="7" t="n"/>
    </row>
    <row r="130" ht="20" customHeight="1">
      <c r="A130" s="7" t="n"/>
      <c r="B130" s="7" t="n"/>
      <c r="C130" s="7" t="n"/>
      <c r="D130" s="8" t="n"/>
      <c r="E130" s="7" t="n"/>
      <c r="F130" s="7" t="n"/>
      <c r="G130" s="7" t="n"/>
      <c r="H130" s="15" t="n"/>
      <c r="I130" s="7" t="n"/>
      <c r="J130" s="7" t="n"/>
      <c r="K130" s="7" t="n"/>
      <c r="L130" s="7" t="n"/>
    </row>
    <row r="131" ht="20" customHeight="1">
      <c r="A131" s="7" t="n"/>
      <c r="B131" s="7" t="n"/>
      <c r="C131" s="7" t="n"/>
      <c r="D131" s="8" t="n"/>
      <c r="E131" s="7" t="n"/>
      <c r="F131" s="7" t="n"/>
      <c r="G131" s="7" t="n"/>
      <c r="H131" s="15" t="n"/>
      <c r="I131" s="7" t="n"/>
      <c r="J131" s="7" t="n"/>
      <c r="K131" s="7" t="n"/>
      <c r="L131" s="7" t="n"/>
    </row>
    <row r="132" ht="20" customHeight="1">
      <c r="A132" s="7" t="n"/>
      <c r="B132" s="7" t="n"/>
      <c r="C132" s="7" t="n"/>
      <c r="D132" s="8" t="n"/>
      <c r="E132" s="7" t="n"/>
      <c r="F132" s="7" t="n"/>
      <c r="G132" s="7" t="n"/>
      <c r="H132" s="15" t="n"/>
      <c r="I132" s="7" t="n"/>
      <c r="J132" s="7" t="n"/>
      <c r="K132" s="7" t="n"/>
      <c r="L132" s="7" t="n"/>
    </row>
    <row r="133" ht="20" customHeight="1">
      <c r="A133" s="7" t="n"/>
      <c r="B133" s="7" t="n"/>
      <c r="C133" s="7" t="n"/>
      <c r="D133" s="8" t="n"/>
      <c r="E133" s="7" t="n"/>
      <c r="F133" s="7" t="n"/>
      <c r="G133" s="7" t="n"/>
      <c r="H133" s="15" t="n"/>
      <c r="I133" s="7" t="n"/>
      <c r="J133" s="7" t="n"/>
      <c r="K133" s="7" t="n"/>
      <c r="L133" s="7" t="n"/>
    </row>
    <row r="134" ht="20" customHeight="1">
      <c r="A134" s="7" t="n"/>
      <c r="B134" s="7" t="n"/>
      <c r="C134" s="7" t="n"/>
      <c r="D134" s="8" t="n"/>
      <c r="E134" s="7" t="n"/>
      <c r="F134" s="7" t="n"/>
      <c r="G134" s="7" t="n"/>
      <c r="H134" s="15" t="n"/>
      <c r="I134" s="7" t="n"/>
      <c r="J134" s="7" t="n"/>
      <c r="K134" s="7" t="n"/>
      <c r="L134" s="7" t="n"/>
    </row>
    <row r="135" ht="20" customHeight="1">
      <c r="A135" s="7" t="n"/>
      <c r="B135" s="7" t="n"/>
      <c r="C135" s="7" t="n"/>
      <c r="D135" s="8" t="n"/>
      <c r="E135" s="7" t="n"/>
      <c r="F135" s="7" t="n"/>
      <c r="G135" s="7" t="n"/>
      <c r="H135" s="15" t="n"/>
      <c r="I135" s="7" t="n"/>
      <c r="J135" s="7" t="n"/>
      <c r="K135" s="7" t="n"/>
      <c r="L135" s="7" t="n"/>
    </row>
    <row r="136" ht="20" customHeight="1">
      <c r="A136" s="7" t="n"/>
      <c r="B136" s="7" t="n"/>
      <c r="C136" s="7" t="n"/>
      <c r="D136" s="8" t="n"/>
      <c r="E136" s="7" t="n"/>
      <c r="F136" s="7" t="n"/>
      <c r="G136" s="7" t="n"/>
      <c r="H136" s="15" t="n"/>
      <c r="I136" s="7" t="n"/>
      <c r="J136" s="7" t="n"/>
      <c r="K136" s="7" t="n"/>
      <c r="L136" s="7" t="n"/>
    </row>
    <row r="137" ht="20" customHeight="1">
      <c r="A137" s="7" t="n"/>
      <c r="B137" s="7" t="n"/>
      <c r="C137" s="7" t="n"/>
      <c r="D137" s="8" t="n"/>
      <c r="E137" s="7" t="n"/>
      <c r="F137" s="7" t="n"/>
      <c r="G137" s="7" t="n"/>
      <c r="H137" s="15" t="n"/>
      <c r="I137" s="7" t="n"/>
      <c r="J137" s="7" t="n"/>
      <c r="K137" s="7" t="n"/>
      <c r="L137" s="7" t="n"/>
    </row>
    <row r="138" ht="20" customHeight="1">
      <c r="A138" s="7" t="n"/>
      <c r="B138" s="7" t="n"/>
      <c r="C138" s="7" t="n"/>
      <c r="D138" s="8" t="n"/>
      <c r="E138" s="7" t="n"/>
      <c r="F138" s="7" t="n"/>
      <c r="G138" s="7" t="n"/>
      <c r="H138" s="15" t="n"/>
      <c r="I138" s="7" t="n"/>
      <c r="J138" s="7" t="n"/>
      <c r="K138" s="7" t="n"/>
      <c r="L138" s="7" t="n"/>
    </row>
    <row r="139" ht="20" customHeight="1">
      <c r="A139" s="7" t="n"/>
      <c r="B139" s="7" t="n"/>
      <c r="C139" s="7" t="n"/>
      <c r="D139" s="8" t="n"/>
      <c r="E139" s="7" t="n"/>
      <c r="F139" s="7" t="n"/>
      <c r="G139" s="7" t="n"/>
      <c r="H139" s="15" t="n"/>
      <c r="I139" s="7" t="n"/>
      <c r="J139" s="7" t="n"/>
      <c r="K139" s="7" t="n"/>
      <c r="L139" s="7" t="n"/>
    </row>
    <row r="140" ht="20" customHeight="1">
      <c r="A140" s="7" t="n"/>
      <c r="B140" s="7" t="n"/>
      <c r="C140" s="7" t="n"/>
      <c r="D140" s="8" t="n"/>
      <c r="E140" s="7" t="n"/>
      <c r="F140" s="7" t="n"/>
      <c r="G140" s="7" t="n"/>
      <c r="H140" s="15" t="n"/>
      <c r="I140" s="7" t="n"/>
      <c r="J140" s="7" t="n"/>
      <c r="K140" s="7" t="n"/>
      <c r="L140" s="7" t="n"/>
    </row>
    <row r="141" ht="20" customHeight="1">
      <c r="A141" s="7" t="n"/>
      <c r="B141" s="7" t="n"/>
      <c r="C141" s="7" t="n"/>
      <c r="D141" s="8" t="n"/>
      <c r="E141" s="7" t="n"/>
      <c r="F141" s="7" t="n"/>
      <c r="G141" s="7" t="n"/>
      <c r="H141" s="15" t="n"/>
      <c r="I141" s="7" t="n"/>
      <c r="J141" s="7" t="n"/>
      <c r="K141" s="7" t="n"/>
      <c r="L141" s="7" t="n"/>
    </row>
    <row r="142" ht="20" customHeight="1">
      <c r="A142" s="7" t="n"/>
      <c r="B142" s="7" t="n"/>
      <c r="C142" s="7" t="n"/>
      <c r="D142" s="8" t="n"/>
      <c r="E142" s="7" t="n"/>
      <c r="F142" s="7" t="n"/>
      <c r="G142" s="7" t="n"/>
      <c r="H142" s="15" t="n"/>
      <c r="I142" s="7" t="n"/>
      <c r="J142" s="7" t="n"/>
      <c r="K142" s="7" t="n"/>
      <c r="L142" s="7" t="n"/>
    </row>
    <row r="143" ht="20" customHeight="1">
      <c r="A143" s="7" t="n"/>
      <c r="B143" s="7" t="n"/>
      <c r="C143" s="7" t="n"/>
      <c r="D143" s="8" t="n"/>
      <c r="E143" s="7" t="n"/>
      <c r="F143" s="7" t="n"/>
      <c r="G143" s="7" t="n"/>
      <c r="H143" s="15" t="n"/>
      <c r="I143" s="7" t="n"/>
      <c r="J143" s="7" t="n"/>
      <c r="K143" s="7" t="n"/>
      <c r="L143" s="7" t="n"/>
    </row>
    <row r="144" ht="20" customHeight="1">
      <c r="A144" s="7" t="n"/>
      <c r="B144" s="7" t="n"/>
      <c r="C144" s="7" t="n"/>
      <c r="D144" s="8" t="n"/>
      <c r="E144" s="7" t="n"/>
      <c r="F144" s="7" t="n"/>
      <c r="G144" s="7" t="n"/>
      <c r="H144" s="15" t="n"/>
      <c r="I144" s="7" t="n"/>
      <c r="J144" s="7" t="n"/>
      <c r="K144" s="7" t="n"/>
      <c r="L144" s="7" t="n"/>
    </row>
    <row r="145" ht="20" customHeight="1">
      <c r="A145" s="7" t="n"/>
      <c r="B145" s="7" t="n"/>
      <c r="C145" s="7" t="n"/>
      <c r="D145" s="8" t="n"/>
      <c r="E145" s="7" t="n"/>
      <c r="F145" s="7" t="n"/>
      <c r="G145" s="7" t="n"/>
      <c r="H145" s="15" t="n"/>
      <c r="I145" s="7" t="n"/>
      <c r="J145" s="7" t="n"/>
      <c r="K145" s="7" t="n"/>
      <c r="L145" s="7" t="n"/>
    </row>
    <row r="146" ht="20" customHeight="1">
      <c r="A146" s="7" t="n"/>
      <c r="B146" s="7" t="n"/>
      <c r="C146" s="7" t="n"/>
      <c r="D146" s="8" t="n"/>
      <c r="E146" s="7" t="n"/>
      <c r="F146" s="7" t="n"/>
      <c r="G146" s="7" t="n"/>
      <c r="H146" s="15" t="n"/>
      <c r="I146" s="7" t="n"/>
      <c r="J146" s="7" t="n"/>
      <c r="K146" s="7" t="n"/>
      <c r="L146" s="7" t="n"/>
    </row>
    <row r="147" ht="20" customHeight="1">
      <c r="A147" s="7" t="n"/>
      <c r="B147" s="7" t="n"/>
      <c r="C147" s="7" t="n"/>
      <c r="D147" s="8" t="n"/>
      <c r="E147" s="7" t="n"/>
      <c r="F147" s="7" t="n"/>
      <c r="G147" s="7" t="n"/>
      <c r="H147" s="15" t="n"/>
      <c r="I147" s="7" t="n"/>
      <c r="J147" s="7" t="n"/>
      <c r="K147" s="7" t="n"/>
      <c r="L147" s="7" t="n"/>
    </row>
    <row r="148" ht="20" customHeight="1">
      <c r="A148" s="7" t="n"/>
      <c r="B148" s="7" t="n"/>
      <c r="C148" s="7" t="n"/>
      <c r="D148" s="8" t="n"/>
      <c r="E148" s="7" t="n"/>
      <c r="F148" s="7" t="n"/>
      <c r="G148" s="7" t="n"/>
      <c r="H148" s="15" t="n"/>
      <c r="I148" s="7" t="n"/>
      <c r="J148" s="7" t="n"/>
      <c r="K148" s="7" t="n"/>
      <c r="L148" s="7" t="n"/>
    </row>
    <row r="149" ht="20" customHeight="1">
      <c r="A149" s="7" t="n"/>
      <c r="B149" s="7" t="n"/>
      <c r="C149" s="7" t="n"/>
      <c r="D149" s="8" t="n"/>
      <c r="E149" s="7" t="n"/>
      <c r="F149" s="7" t="n"/>
      <c r="G149" s="7" t="n"/>
      <c r="H149" s="15" t="n"/>
      <c r="I149" s="7" t="n"/>
      <c r="J149" s="7" t="n"/>
      <c r="K149" s="7" t="n"/>
      <c r="L149" s="7" t="n"/>
    </row>
    <row r="150" ht="20" customHeight="1">
      <c r="A150" s="7" t="n"/>
      <c r="B150" s="7" t="n"/>
      <c r="C150" s="7" t="n"/>
      <c r="D150" s="8" t="n"/>
      <c r="E150" s="7" t="n"/>
      <c r="F150" s="7" t="n"/>
      <c r="G150" s="7" t="n"/>
      <c r="H150" s="15" t="n"/>
      <c r="I150" s="7" t="n"/>
      <c r="J150" s="7" t="n"/>
      <c r="K150" s="7" t="n"/>
      <c r="L150" s="7" t="n"/>
    </row>
    <row r="151" ht="20" customHeight="1">
      <c r="A151" s="7" t="n"/>
      <c r="B151" s="7" t="n"/>
      <c r="C151" s="7" t="n"/>
      <c r="D151" s="8" t="n"/>
      <c r="E151" s="7" t="n"/>
      <c r="F151" s="7" t="n"/>
      <c r="G151" s="7" t="n"/>
      <c r="H151" s="15" t="n"/>
      <c r="I151" s="7" t="n"/>
      <c r="J151" s="7" t="n"/>
      <c r="K151" s="7" t="n"/>
      <c r="L151" s="7" t="n"/>
    </row>
    <row r="152" ht="20" customHeight="1">
      <c r="A152" s="7" t="n"/>
      <c r="B152" s="7" t="n"/>
      <c r="C152" s="7" t="n"/>
      <c r="D152" s="8" t="n"/>
      <c r="E152" s="7" t="n"/>
      <c r="F152" s="7" t="n"/>
      <c r="G152" s="7" t="n"/>
      <c r="H152" s="15" t="n"/>
      <c r="I152" s="7" t="n"/>
      <c r="J152" s="7" t="n"/>
      <c r="K152" s="7" t="n"/>
      <c r="L152" s="7" t="n"/>
    </row>
    <row r="153" ht="20" customHeight="1">
      <c r="A153" s="7" t="n"/>
      <c r="B153" s="7" t="n"/>
      <c r="C153" s="7" t="n"/>
      <c r="D153" s="8" t="n"/>
      <c r="E153" s="7" t="n"/>
      <c r="F153" s="7" t="n"/>
      <c r="G153" s="7" t="n"/>
      <c r="H153" s="15" t="n"/>
      <c r="I153" s="7" t="n"/>
      <c r="J153" s="7" t="n"/>
      <c r="K153" s="7" t="n"/>
      <c r="L153" s="7" t="n"/>
    </row>
    <row r="154" ht="20" customHeight="1">
      <c r="A154" s="7" t="n"/>
      <c r="B154" s="7" t="n"/>
      <c r="C154" s="7" t="n"/>
      <c r="D154" s="8" t="n"/>
      <c r="E154" s="7" t="n"/>
      <c r="F154" s="7" t="n"/>
      <c r="G154" s="7" t="n"/>
      <c r="H154" s="15" t="n"/>
      <c r="I154" s="7" t="n"/>
      <c r="J154" s="7" t="n"/>
      <c r="K154" s="7" t="n"/>
      <c r="L154" s="7" t="n"/>
    </row>
    <row r="155" ht="20" customHeight="1">
      <c r="A155" s="7" t="n"/>
      <c r="B155" s="7" t="n"/>
      <c r="C155" s="7" t="n"/>
      <c r="D155" s="8" t="n"/>
      <c r="E155" s="7" t="n"/>
      <c r="F155" s="7" t="n"/>
      <c r="G155" s="7" t="n"/>
      <c r="H155" s="15" t="n"/>
      <c r="I155" s="7" t="n"/>
      <c r="J155" s="7" t="n"/>
      <c r="K155" s="7" t="n"/>
      <c r="L155" s="7" t="n"/>
    </row>
    <row r="156" ht="20" customHeight="1">
      <c r="A156" s="7" t="n"/>
      <c r="B156" s="7" t="n"/>
      <c r="C156" s="7" t="n"/>
      <c r="D156" s="8" t="n"/>
      <c r="E156" s="7" t="n"/>
      <c r="F156" s="7" t="n"/>
      <c r="G156" s="7" t="n"/>
      <c r="H156" s="15" t="n"/>
      <c r="I156" s="7" t="n"/>
      <c r="J156" s="7" t="n"/>
      <c r="K156" s="7" t="n"/>
      <c r="L156" s="7" t="n"/>
    </row>
    <row r="157" ht="20" customHeight="1">
      <c r="A157" s="7" t="n"/>
      <c r="B157" s="7" t="n"/>
      <c r="C157" s="7" t="n"/>
      <c r="D157" s="8" t="n"/>
      <c r="E157" s="7" t="n"/>
      <c r="F157" s="7" t="n"/>
      <c r="G157" s="7" t="n"/>
      <c r="H157" s="15" t="n"/>
      <c r="I157" s="7" t="n"/>
      <c r="J157" s="7" t="n"/>
      <c r="K157" s="7" t="n"/>
      <c r="L157" s="7" t="n"/>
    </row>
    <row r="158" ht="20" customHeight="1">
      <c r="A158" s="7" t="n"/>
      <c r="B158" s="7" t="n"/>
      <c r="C158" s="7" t="n"/>
      <c r="D158" s="8" t="n"/>
      <c r="E158" s="7" t="n"/>
      <c r="F158" s="7" t="n"/>
      <c r="G158" s="7" t="n"/>
      <c r="H158" s="15" t="n"/>
      <c r="I158" s="7" t="n"/>
      <c r="J158" s="7" t="n"/>
      <c r="K158" s="7" t="n"/>
      <c r="L158" s="7" t="n"/>
    </row>
    <row r="159" ht="20" customHeight="1">
      <c r="A159" s="7" t="n"/>
      <c r="B159" s="7" t="n"/>
      <c r="C159" s="7" t="n"/>
      <c r="D159" s="8" t="n"/>
      <c r="E159" s="7" t="n"/>
      <c r="F159" s="7" t="n"/>
      <c r="G159" s="7" t="n"/>
      <c r="H159" s="15" t="n"/>
      <c r="I159" s="7" t="n"/>
      <c r="J159" s="7" t="n"/>
      <c r="K159" s="7" t="n"/>
      <c r="L159" s="7" t="n"/>
    </row>
    <row r="160" ht="20" customHeight="1">
      <c r="A160" s="7" t="n"/>
      <c r="B160" s="7" t="n"/>
      <c r="C160" s="7" t="n"/>
      <c r="D160" s="8" t="n"/>
      <c r="E160" s="7" t="n"/>
      <c r="F160" s="7" t="n"/>
      <c r="G160" s="7" t="n"/>
      <c r="H160" s="15" t="n"/>
      <c r="I160" s="7" t="n"/>
      <c r="J160" s="7" t="n"/>
      <c r="K160" s="7" t="n"/>
      <c r="L160" s="7" t="n"/>
    </row>
    <row r="161" ht="20" customHeight="1">
      <c r="A161" s="7" t="n"/>
      <c r="B161" s="7" t="n"/>
      <c r="C161" s="7" t="n"/>
      <c r="D161" s="8" t="n"/>
      <c r="E161" s="7" t="n"/>
      <c r="F161" s="7" t="n"/>
      <c r="G161" s="7" t="n"/>
      <c r="H161" s="15" t="n"/>
      <c r="I161" s="7" t="n"/>
      <c r="J161" s="7" t="n"/>
      <c r="K161" s="7" t="n"/>
      <c r="L161" s="7" t="n"/>
    </row>
    <row r="162" ht="20" customHeight="1">
      <c r="A162" s="7" t="n"/>
      <c r="B162" s="7" t="n"/>
      <c r="C162" s="7" t="n"/>
      <c r="D162" s="8" t="n"/>
      <c r="E162" s="7" t="n"/>
      <c r="F162" s="7" t="n"/>
      <c r="G162" s="7" t="n"/>
      <c r="H162" s="15" t="n"/>
      <c r="I162" s="7" t="n"/>
      <c r="J162" s="7" t="n"/>
      <c r="K162" s="7" t="n"/>
      <c r="L162" s="7" t="n"/>
    </row>
    <row r="163" ht="20" customHeight="1">
      <c r="A163" s="7" t="n"/>
      <c r="B163" s="7" t="n"/>
      <c r="C163" s="7" t="n"/>
      <c r="D163" s="8" t="n"/>
      <c r="E163" s="7" t="n"/>
      <c r="F163" s="7" t="n"/>
      <c r="G163" s="7" t="n"/>
      <c r="H163" s="15" t="n"/>
      <c r="I163" s="7" t="n"/>
      <c r="J163" s="7" t="n"/>
      <c r="K163" s="7" t="n"/>
      <c r="L163" s="7" t="n"/>
    </row>
    <row r="164" ht="20" customHeight="1">
      <c r="A164" s="7" t="n"/>
      <c r="B164" s="7" t="n"/>
      <c r="C164" s="7" t="n"/>
      <c r="D164" s="8" t="n"/>
      <c r="E164" s="7" t="n"/>
      <c r="F164" s="7" t="n"/>
      <c r="G164" s="7" t="n"/>
      <c r="H164" s="15" t="n"/>
      <c r="I164" s="7" t="n"/>
      <c r="J164" s="7" t="n"/>
      <c r="K164" s="7" t="n"/>
      <c r="L164" s="7" t="n"/>
    </row>
    <row r="165" ht="20" customHeight="1">
      <c r="A165" s="7" t="n"/>
      <c r="B165" s="7" t="n"/>
      <c r="C165" s="7" t="n"/>
      <c r="D165" s="8" t="n"/>
      <c r="E165" s="7" t="n"/>
      <c r="F165" s="7" t="n"/>
      <c r="G165" s="7" t="n"/>
      <c r="H165" s="15" t="n"/>
      <c r="I165" s="7" t="n"/>
      <c r="J165" s="7" t="n"/>
      <c r="K165" s="7" t="n"/>
      <c r="L165" s="7" t="n"/>
    </row>
    <row r="166" ht="20" customHeight="1">
      <c r="A166" s="7" t="n"/>
      <c r="B166" s="7" t="n"/>
      <c r="C166" s="7" t="n"/>
      <c r="D166" s="8" t="n"/>
      <c r="E166" s="7" t="n"/>
      <c r="F166" s="7" t="n"/>
      <c r="G166" s="7" t="n"/>
      <c r="H166" s="15" t="n"/>
      <c r="I166" s="7" t="n"/>
      <c r="J166" s="7" t="n"/>
      <c r="K166" s="7" t="n"/>
      <c r="L166" s="7" t="n"/>
    </row>
    <row r="167" ht="20" customHeight="1">
      <c r="A167" s="7" t="n"/>
      <c r="B167" s="7" t="n"/>
      <c r="C167" s="7" t="n"/>
      <c r="D167" s="8" t="n"/>
      <c r="E167" s="7" t="n"/>
      <c r="F167" s="7" t="n"/>
      <c r="G167" s="7" t="n"/>
      <c r="H167" s="15" t="n"/>
      <c r="I167" s="7" t="n"/>
      <c r="J167" s="7" t="n"/>
      <c r="K167" s="7" t="n"/>
      <c r="L167" s="7" t="n"/>
    </row>
    <row r="168" ht="20" customHeight="1">
      <c r="A168" s="7" t="n"/>
      <c r="B168" s="7" t="n"/>
      <c r="C168" s="7" t="n"/>
      <c r="D168" s="8" t="n"/>
      <c r="E168" s="7" t="n"/>
      <c r="F168" s="7" t="n"/>
      <c r="G168" s="7" t="n"/>
      <c r="H168" s="15" t="n"/>
      <c r="I168" s="7" t="n"/>
      <c r="J168" s="7" t="n"/>
      <c r="K168" s="7" t="n"/>
      <c r="L168" s="7" t="n"/>
    </row>
    <row r="169" ht="20" customHeight="1">
      <c r="A169" s="7" t="n"/>
      <c r="B169" s="7" t="n"/>
      <c r="C169" s="7" t="n"/>
      <c r="D169" s="8" t="n"/>
      <c r="E169" s="7" t="n"/>
      <c r="F169" s="7" t="n"/>
      <c r="G169" s="7" t="n"/>
      <c r="H169" s="15" t="n"/>
      <c r="I169" s="7" t="n"/>
      <c r="J169" s="7" t="n"/>
      <c r="K169" s="7" t="n"/>
      <c r="L169" s="7" t="n"/>
    </row>
    <row r="170" ht="20" customHeight="1">
      <c r="A170" s="7" t="n"/>
      <c r="B170" s="7" t="n"/>
      <c r="C170" s="7" t="n"/>
      <c r="D170" s="8" t="n"/>
      <c r="E170" s="7" t="n"/>
      <c r="F170" s="7" t="n"/>
      <c r="G170" s="7" t="n"/>
      <c r="H170" s="15" t="n"/>
      <c r="I170" s="7" t="n"/>
      <c r="J170" s="7" t="n"/>
      <c r="K170" s="7" t="n"/>
      <c r="L170" s="7" t="n"/>
    </row>
    <row r="171" ht="20" customHeight="1">
      <c r="A171" s="7" t="n"/>
      <c r="B171" s="7" t="n"/>
      <c r="C171" s="7" t="n"/>
      <c r="D171" s="8" t="n"/>
      <c r="E171" s="7" t="n"/>
      <c r="F171" s="7" t="n"/>
      <c r="G171" s="7" t="n"/>
      <c r="H171" s="15" t="n"/>
      <c r="I171" s="7" t="n"/>
      <c r="J171" s="7" t="n"/>
      <c r="K171" s="7" t="n"/>
      <c r="L171" s="7" t="n"/>
    </row>
    <row r="172" ht="20" customHeight="1">
      <c r="A172" s="7" t="n"/>
      <c r="B172" s="7" t="n"/>
      <c r="C172" s="7" t="n"/>
      <c r="D172" s="8" t="n"/>
      <c r="E172" s="7" t="n"/>
      <c r="F172" s="7" t="n"/>
      <c r="G172" s="7" t="n"/>
      <c r="H172" s="15" t="n"/>
      <c r="I172" s="7" t="n"/>
      <c r="J172" s="7" t="n"/>
      <c r="K172" s="7" t="n"/>
      <c r="L172" s="7" t="n"/>
    </row>
    <row r="173" ht="20" customHeight="1">
      <c r="A173" s="7" t="n"/>
      <c r="B173" s="7" t="n"/>
      <c r="C173" s="7" t="n"/>
      <c r="D173" s="8" t="n"/>
      <c r="E173" s="7" t="n"/>
      <c r="F173" s="7" t="n"/>
      <c r="G173" s="7" t="n"/>
      <c r="H173" s="15" t="n"/>
      <c r="I173" s="7" t="n"/>
      <c r="J173" s="7" t="n"/>
      <c r="K173" s="7" t="n"/>
      <c r="L173" s="7" t="n"/>
    </row>
    <row r="174" ht="20" customHeight="1">
      <c r="A174" s="7" t="n"/>
      <c r="B174" s="7" t="n"/>
      <c r="C174" s="7" t="n"/>
      <c r="D174" s="8" t="n"/>
      <c r="E174" s="7" t="n"/>
      <c r="F174" s="7" t="n"/>
      <c r="G174" s="7" t="n"/>
      <c r="H174" s="15" t="n"/>
      <c r="I174" s="7" t="n"/>
      <c r="J174" s="7" t="n"/>
      <c r="K174" s="7" t="n"/>
      <c r="L174" s="7" t="n"/>
    </row>
    <row r="175" ht="20" customHeight="1">
      <c r="A175" s="7" t="n"/>
      <c r="B175" s="7" t="n"/>
      <c r="C175" s="7" t="n"/>
      <c r="D175" s="8" t="n"/>
      <c r="E175" s="7" t="n"/>
      <c r="F175" s="7" t="n"/>
      <c r="G175" s="7" t="n"/>
      <c r="H175" s="15" t="n"/>
      <c r="I175" s="7" t="n"/>
      <c r="J175" s="7" t="n"/>
      <c r="K175" s="7" t="n"/>
      <c r="L175" s="7" t="n"/>
    </row>
    <row r="176" ht="20" customHeight="1">
      <c r="A176" s="7" t="n"/>
      <c r="B176" s="7" t="n"/>
      <c r="C176" s="7" t="n"/>
      <c r="D176" s="8" t="n"/>
      <c r="E176" s="7" t="n"/>
      <c r="F176" s="7" t="n"/>
      <c r="G176" s="7" t="n"/>
      <c r="H176" s="15" t="n"/>
      <c r="I176" s="7" t="n"/>
      <c r="J176" s="7" t="n"/>
      <c r="K176" s="7" t="n"/>
      <c r="L176" s="7" t="n"/>
    </row>
    <row r="177" ht="20" customHeight="1">
      <c r="A177" s="7" t="n"/>
      <c r="B177" s="7" t="n"/>
      <c r="C177" s="7" t="n"/>
      <c r="D177" s="8" t="n"/>
      <c r="E177" s="7" t="n"/>
      <c r="F177" s="7" t="n"/>
      <c r="G177" s="7" t="n"/>
      <c r="H177" s="15" t="n"/>
      <c r="I177" s="7" t="n"/>
      <c r="J177" s="7" t="n"/>
      <c r="K177" s="7" t="n"/>
      <c r="L177" s="7" t="n"/>
    </row>
    <row r="178" ht="20" customHeight="1">
      <c r="A178" s="7" t="n"/>
      <c r="B178" s="7" t="n"/>
      <c r="C178" s="7" t="n"/>
      <c r="D178" s="8" t="n"/>
      <c r="E178" s="7" t="n"/>
      <c r="F178" s="7" t="n"/>
      <c r="G178" s="7" t="n"/>
      <c r="H178" s="15" t="n"/>
      <c r="I178" s="7" t="n"/>
      <c r="J178" s="7" t="n"/>
      <c r="K178" s="7" t="n"/>
      <c r="L178" s="7" t="n"/>
    </row>
    <row r="179" ht="20" customHeight="1">
      <c r="A179" s="7" t="n"/>
      <c r="B179" s="7" t="n"/>
      <c r="C179" s="7" t="n"/>
      <c r="D179" s="8" t="n"/>
      <c r="E179" s="7" t="n"/>
      <c r="F179" s="7" t="n"/>
      <c r="G179" s="7" t="n"/>
      <c r="H179" s="15" t="n"/>
      <c r="I179" s="7" t="n"/>
      <c r="J179" s="7" t="n"/>
      <c r="K179" s="7" t="n"/>
      <c r="L179" s="7" t="n"/>
    </row>
    <row r="180" ht="20" customHeight="1">
      <c r="A180" s="7" t="n"/>
      <c r="B180" s="7" t="n"/>
      <c r="C180" s="7" t="n"/>
      <c r="D180" s="8" t="n"/>
      <c r="E180" s="7" t="n"/>
      <c r="F180" s="7" t="n"/>
      <c r="G180" s="7" t="n"/>
      <c r="H180" s="15" t="n"/>
      <c r="I180" s="7" t="n"/>
      <c r="J180" s="7" t="n"/>
      <c r="K180" s="7" t="n"/>
      <c r="L180" s="7" t="n"/>
    </row>
    <row r="181" ht="20" customHeight="1">
      <c r="A181" s="7" t="n"/>
      <c r="B181" s="7" t="n"/>
      <c r="C181" s="7" t="n"/>
      <c r="D181" s="8" t="n"/>
      <c r="E181" s="7" t="n"/>
      <c r="F181" s="7" t="n"/>
      <c r="G181" s="7" t="n"/>
      <c r="H181" s="15" t="n"/>
      <c r="I181" s="7" t="n"/>
      <c r="J181" s="7" t="n"/>
      <c r="K181" s="7" t="n"/>
      <c r="L181" s="7" t="n"/>
    </row>
    <row r="182" ht="20" customHeight="1">
      <c r="A182" s="7" t="n"/>
      <c r="B182" s="7" t="n"/>
      <c r="C182" s="7" t="n"/>
      <c r="D182" s="8" t="n"/>
      <c r="E182" s="7" t="n"/>
      <c r="F182" s="7" t="n"/>
      <c r="G182" s="7" t="n"/>
      <c r="H182" s="15" t="n"/>
      <c r="I182" s="7" t="n"/>
      <c r="J182" s="7" t="n"/>
      <c r="K182" s="7" t="n"/>
      <c r="L182" s="7" t="n"/>
    </row>
    <row r="183" ht="20" customHeight="1">
      <c r="A183" s="7" t="n"/>
      <c r="B183" s="7" t="n"/>
      <c r="C183" s="7" t="n"/>
      <c r="D183" s="8" t="n"/>
      <c r="E183" s="7" t="n"/>
      <c r="F183" s="7" t="n"/>
      <c r="G183" s="7" t="n"/>
      <c r="H183" s="15" t="n"/>
      <c r="I183" s="7" t="n"/>
      <c r="J183" s="7" t="n"/>
      <c r="K183" s="7" t="n"/>
      <c r="L183" s="7" t="n"/>
    </row>
    <row r="184" ht="20" customHeight="1">
      <c r="A184" s="7" t="n"/>
      <c r="B184" s="7" t="n"/>
      <c r="C184" s="7" t="n"/>
      <c r="D184" s="8" t="n"/>
      <c r="E184" s="7" t="n"/>
      <c r="F184" s="7" t="n"/>
      <c r="G184" s="7" t="n"/>
      <c r="H184" s="15" t="n"/>
      <c r="I184" s="7" t="n"/>
      <c r="J184" s="7" t="n"/>
      <c r="K184" s="7" t="n"/>
      <c r="L184" s="7" t="n"/>
    </row>
    <row r="185" ht="20" customHeight="1">
      <c r="A185" s="7" t="n"/>
      <c r="B185" s="7" t="n"/>
      <c r="C185" s="7" t="n"/>
      <c r="D185" s="8" t="n"/>
      <c r="E185" s="7" t="n"/>
      <c r="F185" s="7" t="n"/>
      <c r="G185" s="7" t="n"/>
      <c r="H185" s="15" t="n"/>
      <c r="I185" s="7" t="n"/>
      <c r="J185" s="7" t="n"/>
      <c r="K185" s="7" t="n"/>
      <c r="L185" s="7" t="n"/>
    </row>
    <row r="186" ht="20" customHeight="1">
      <c r="A186" s="7" t="n"/>
      <c r="B186" s="7" t="n"/>
      <c r="C186" s="7" t="n"/>
      <c r="D186" s="8" t="n"/>
      <c r="E186" s="7" t="n"/>
      <c r="F186" s="7" t="n"/>
      <c r="G186" s="7" t="n"/>
      <c r="H186" s="15" t="n"/>
      <c r="I186" s="7" t="n"/>
      <c r="J186" s="7" t="n"/>
      <c r="K186" s="7" t="n"/>
      <c r="L186" s="7" t="n"/>
    </row>
    <row r="187" ht="20" customHeight="1">
      <c r="A187" s="7" t="n"/>
      <c r="B187" s="7" t="n"/>
      <c r="C187" s="7" t="n"/>
      <c r="D187" s="8" t="n"/>
      <c r="E187" s="7" t="n"/>
      <c r="F187" s="7" t="n"/>
      <c r="G187" s="7" t="n"/>
      <c r="H187" s="15" t="n"/>
      <c r="I187" s="7" t="n"/>
      <c r="J187" s="7" t="n"/>
      <c r="K187" s="7" t="n"/>
      <c r="L187" s="7" t="n"/>
    </row>
    <row r="188" ht="20" customHeight="1">
      <c r="A188" s="7" t="n"/>
      <c r="B188" s="7" t="n"/>
      <c r="C188" s="7" t="n"/>
      <c r="D188" s="8" t="n"/>
      <c r="E188" s="7" t="n"/>
      <c r="F188" s="7" t="n"/>
      <c r="G188" s="7" t="n"/>
      <c r="H188" s="15" t="n"/>
      <c r="I188" s="7" t="n"/>
      <c r="J188" s="7" t="n"/>
      <c r="K188" s="7" t="n"/>
      <c r="L188" s="7" t="n"/>
    </row>
    <row r="189" ht="20" customHeight="1">
      <c r="A189" s="7" t="n"/>
      <c r="B189" s="7" t="n"/>
      <c r="C189" s="7" t="n"/>
      <c r="D189" s="8" t="n"/>
      <c r="E189" s="7" t="n"/>
      <c r="F189" s="7" t="n"/>
      <c r="G189" s="7" t="n"/>
      <c r="H189" s="15" t="n"/>
      <c r="I189" s="7" t="n"/>
      <c r="J189" s="7" t="n"/>
      <c r="K189" s="7" t="n"/>
      <c r="L189" s="7" t="n"/>
    </row>
    <row r="190" ht="20" customHeight="1">
      <c r="A190" s="7" t="n"/>
      <c r="B190" s="7" t="n"/>
      <c r="C190" s="7" t="n"/>
      <c r="D190" s="8" t="n"/>
      <c r="E190" s="7" t="n"/>
      <c r="F190" s="7" t="n"/>
      <c r="G190" s="7" t="n"/>
      <c r="H190" s="15" t="n"/>
      <c r="I190" s="7" t="n"/>
      <c r="J190" s="7" t="n"/>
      <c r="K190" s="7" t="n"/>
      <c r="L190" s="7" t="n"/>
    </row>
    <row r="191" ht="20" customHeight="1">
      <c r="A191" s="7" t="n"/>
      <c r="B191" s="7" t="n"/>
      <c r="C191" s="7" t="n"/>
      <c r="D191" s="8" t="n"/>
      <c r="E191" s="7" t="n"/>
      <c r="F191" s="7" t="n"/>
      <c r="G191" s="7" t="n"/>
      <c r="H191" s="15" t="n"/>
      <c r="I191" s="7" t="n"/>
      <c r="J191" s="7" t="n"/>
      <c r="K191" s="7" t="n"/>
      <c r="L191" s="7" t="n"/>
    </row>
    <row r="192" ht="20" customHeight="1">
      <c r="A192" s="7" t="n"/>
      <c r="B192" s="7" t="n"/>
      <c r="C192" s="7" t="n"/>
      <c r="D192" s="8" t="n"/>
      <c r="E192" s="7" t="n"/>
      <c r="F192" s="7" t="n"/>
      <c r="G192" s="7" t="n"/>
      <c r="H192" s="15" t="n"/>
      <c r="I192" s="7" t="n"/>
      <c r="J192" s="7" t="n"/>
      <c r="K192" s="7" t="n"/>
      <c r="L192" s="7" t="n"/>
    </row>
    <row r="193" ht="20" customHeight="1">
      <c r="A193" s="7" t="n"/>
      <c r="B193" s="7" t="n"/>
      <c r="C193" s="7" t="n"/>
      <c r="D193" s="8" t="n"/>
      <c r="E193" s="7" t="n"/>
      <c r="F193" s="7" t="n"/>
      <c r="G193" s="7" t="n"/>
      <c r="H193" s="15" t="n"/>
      <c r="I193" s="7" t="n"/>
      <c r="J193" s="7" t="n"/>
      <c r="K193" s="7" t="n"/>
      <c r="L193" s="7" t="n"/>
    </row>
    <row r="194" ht="20" customHeight="1">
      <c r="A194" s="7" t="n"/>
      <c r="B194" s="7" t="n"/>
      <c r="C194" s="7" t="n"/>
      <c r="D194" s="8" t="n"/>
      <c r="E194" s="7" t="n"/>
      <c r="F194" s="7" t="n"/>
      <c r="G194" s="7" t="n"/>
      <c r="H194" s="15" t="n"/>
      <c r="I194" s="7" t="n"/>
      <c r="J194" s="7" t="n"/>
      <c r="K194" s="7" t="n"/>
      <c r="L194" s="7" t="n"/>
    </row>
    <row r="195" ht="20" customHeight="1">
      <c r="A195" s="7" t="n"/>
      <c r="B195" s="7" t="n"/>
      <c r="C195" s="7" t="n"/>
      <c r="D195" s="8" t="n"/>
      <c r="E195" s="7" t="n"/>
      <c r="F195" s="7" t="n"/>
      <c r="G195" s="7" t="n"/>
      <c r="H195" s="15" t="n"/>
      <c r="I195" s="7" t="n"/>
      <c r="J195" s="7" t="n"/>
      <c r="K195" s="7" t="n"/>
      <c r="L195" s="7" t="n"/>
    </row>
    <row r="196" ht="20" customHeight="1">
      <c r="A196" s="7" t="n"/>
      <c r="B196" s="7" t="n"/>
      <c r="C196" s="7" t="n"/>
      <c r="D196" s="8" t="n"/>
      <c r="E196" s="7" t="n"/>
      <c r="F196" s="7" t="n"/>
      <c r="G196" s="7" t="n"/>
      <c r="H196" s="15" t="n"/>
      <c r="I196" s="7" t="n"/>
      <c r="J196" s="7" t="n"/>
      <c r="K196" s="7" t="n"/>
      <c r="L196" s="7" t="n"/>
    </row>
    <row r="197" ht="20" customHeight="1">
      <c r="A197" s="7" t="n"/>
      <c r="B197" s="7" t="n"/>
      <c r="C197" s="7" t="n"/>
      <c r="D197" s="8" t="n"/>
      <c r="E197" s="7" t="n"/>
      <c r="F197" s="7" t="n"/>
      <c r="G197" s="7" t="n"/>
      <c r="H197" s="15" t="n"/>
      <c r="I197" s="7" t="n"/>
      <c r="J197" s="7" t="n"/>
      <c r="K197" s="7" t="n"/>
      <c r="L197" s="7" t="n"/>
    </row>
    <row r="198" ht="20" customHeight="1">
      <c r="A198" s="7" t="n"/>
      <c r="B198" s="7" t="n"/>
      <c r="C198" s="7" t="n"/>
      <c r="D198" s="8" t="n"/>
      <c r="E198" s="7" t="n"/>
      <c r="F198" s="7" t="n"/>
      <c r="G198" s="7" t="n"/>
      <c r="H198" s="15" t="n"/>
      <c r="I198" s="7" t="n"/>
      <c r="J198" s="7" t="n"/>
      <c r="K198" s="7" t="n"/>
      <c r="L198" s="7" t="n"/>
    </row>
    <row r="199" ht="20" customHeight="1">
      <c r="A199" s="7" t="n"/>
      <c r="B199" s="7" t="n"/>
      <c r="C199" s="7" t="n"/>
      <c r="D199" s="8" t="n"/>
      <c r="E199" s="7" t="n"/>
      <c r="F199" s="7" t="n"/>
      <c r="G199" s="7" t="n"/>
      <c r="H199" s="15" t="n"/>
      <c r="I199" s="7" t="n"/>
      <c r="J199" s="7" t="n"/>
      <c r="K199" s="7" t="n"/>
      <c r="L199" s="7" t="n"/>
    </row>
    <row r="200" ht="20" customHeight="1">
      <c r="A200" s="7" t="n"/>
      <c r="B200" s="7" t="n"/>
      <c r="C200" s="7" t="n"/>
      <c r="D200" s="8" t="n"/>
      <c r="E200" s="7" t="n"/>
      <c r="F200" s="7" t="n"/>
      <c r="G200" s="7" t="n"/>
      <c r="H200" s="15" t="n"/>
      <c r="I200" s="7" t="n"/>
      <c r="J200" s="7" t="n"/>
      <c r="K200" s="7" t="n"/>
      <c r="L200" s="7" t="n"/>
    </row>
    <row r="201" ht="20" customHeight="1">
      <c r="A201" s="7" t="n"/>
      <c r="B201" s="7" t="n"/>
      <c r="C201" s="7" t="n"/>
      <c r="D201" s="8" t="n"/>
      <c r="E201" s="7" t="n"/>
      <c r="F201" s="7" t="n"/>
      <c r="G201" s="7" t="n"/>
      <c r="H201" s="15" t="n"/>
      <c r="I201" s="7" t="n"/>
      <c r="J201" s="7" t="n"/>
      <c r="K201" s="7" t="n"/>
      <c r="L201" s="7" t="n"/>
    </row>
    <row r="202" ht="20" customHeight="1">
      <c r="A202" s="7" t="n"/>
      <c r="B202" s="7" t="n"/>
      <c r="C202" s="7" t="n"/>
      <c r="D202" s="8" t="n"/>
      <c r="E202" s="7" t="n"/>
      <c r="F202" s="7" t="n"/>
      <c r="G202" s="7" t="n"/>
      <c r="H202" s="15" t="n"/>
      <c r="I202" s="7" t="n"/>
      <c r="J202" s="7" t="n"/>
      <c r="K202" s="7" t="n"/>
      <c r="L202" s="7" t="n"/>
    </row>
    <row r="203" ht="20" customHeight="1">
      <c r="A203" s="7" t="n"/>
      <c r="B203" s="7" t="n"/>
      <c r="C203" s="7" t="n"/>
      <c r="D203" s="8" t="n"/>
      <c r="E203" s="7" t="n"/>
      <c r="F203" s="7" t="n"/>
      <c r="G203" s="7" t="n"/>
      <c r="H203" s="15" t="n"/>
      <c r="I203" s="7" t="n"/>
      <c r="J203" s="7" t="n"/>
      <c r="K203" s="7" t="n"/>
      <c r="L203" s="7" t="n"/>
    </row>
    <row r="204" ht="20" customHeight="1">
      <c r="A204" s="7" t="n"/>
      <c r="B204" s="7" t="n"/>
      <c r="C204" s="7" t="n"/>
      <c r="D204" s="8" t="n"/>
      <c r="E204" s="7" t="n"/>
      <c r="F204" s="7" t="n"/>
      <c r="G204" s="7" t="n"/>
      <c r="H204" s="15" t="n"/>
      <c r="I204" s="7" t="n"/>
      <c r="J204" s="7" t="n"/>
      <c r="K204" s="7" t="n"/>
      <c r="L204" s="7" t="n"/>
    </row>
    <row r="205" ht="20" customHeight="1">
      <c r="A205" s="7" t="n"/>
      <c r="B205" s="7" t="n"/>
      <c r="C205" s="7" t="n"/>
      <c r="D205" s="8" t="n"/>
      <c r="E205" s="7" t="n"/>
      <c r="F205" s="7" t="n"/>
      <c r="G205" s="7" t="n"/>
      <c r="H205" s="15" t="n"/>
      <c r="I205" s="7" t="n"/>
      <c r="J205" s="7" t="n"/>
      <c r="K205" s="7" t="n"/>
      <c r="L205" s="7" t="n"/>
    </row>
  </sheetData>
  <dataValidations count="1">
    <dataValidation sqref="E6:E205" showDropDown="0" showInputMessage="0" showErrorMessage="0" allowBlank="1" type="list">
      <formula1>=Listen!$A$2:$A$5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Vorlage von agrarbüro24 · agrarbuero24.de/ratgeber/ackerschlagkartei-vorlage · kostenlos, ohne Gewähr&amp;R&amp;8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2" customWidth="1" min="4" max="4"/>
    <col width="11" customWidth="1" min="5" max="5"/>
    <col width="9" customWidth="1" min="6" max="6"/>
    <col width="13" customWidth="1" min="7" max="7"/>
    <col width="12" customWidth="1" min="8" max="8"/>
    <col width="12" customWidth="1" min="9" max="9"/>
    <col width="11" customWidth="1" min="10" max="10"/>
    <col width="11" customWidth="1" min="11" max="11"/>
    <col width="15" customWidth="1" min="12" max="12"/>
    <col width="13" customWidth="1" min="13" max="13"/>
    <col width="24" customWidth="1" min="14" max="14"/>
  </cols>
  <sheetData>
    <row r="1">
      <c r="A1" s="1" t="inlineStr">
        <is>
          <t>Düngemaßnahmen</t>
        </is>
      </c>
    </row>
    <row r="2">
      <c r="A2" s="2" t="inlineStr">
        <is>
          <t>Jede Düngung spätestens 2 Tage nach der Maßnahme eintragen (§ 10 DüV). Nährstoffe in kg je Hektar.</t>
        </is>
      </c>
    </row>
    <row r="3">
      <c r="A3" s="11" t="inlineStr">
        <is>
          <t>Betrieb:</t>
        </is>
      </c>
      <c r="D3" s="11" t="inlineStr">
        <is>
          <t>Erntejahr:</t>
        </is>
      </c>
    </row>
    <row r="5" ht="32" customHeight="1">
      <c r="A5" s="5" t="inlineStr">
        <is>
          <t>Datum</t>
        </is>
      </c>
      <c r="B5" s="5" t="inlineStr">
        <is>
          <t>Schlag-Nr.</t>
        </is>
      </c>
      <c r="C5" s="5" t="inlineStr">
        <is>
          <t>Düngemittel</t>
        </is>
      </c>
      <c r="D5" s="5" t="inlineStr">
        <is>
          <t>Art</t>
        </is>
      </c>
      <c r="E5" s="5" t="inlineStr">
        <is>
          <t>Menge je ha</t>
        </is>
      </c>
      <c r="F5" s="5" t="inlineStr">
        <is>
          <t>Einheit</t>
        </is>
      </c>
      <c r="G5" s="5" t="inlineStr">
        <is>
          <t>N gesamt (kg/ha)</t>
        </is>
      </c>
      <c r="H5" s="5" t="inlineStr">
        <is>
          <t>NH₄-N (kg/ha)</t>
        </is>
      </c>
      <c r="I5" s="5" t="inlineStr">
        <is>
          <t>P₂O₅ (kg/ha)</t>
        </is>
      </c>
      <c r="J5" s="5" t="inlineStr">
        <is>
          <t>K₂O (kg/ha)</t>
        </is>
      </c>
      <c r="K5" s="5" t="inlineStr">
        <is>
          <t>Fläche (ha)</t>
        </is>
      </c>
      <c r="L5" s="5" t="inlineStr">
        <is>
          <t>N gesamt Schlag (kg)</t>
        </is>
      </c>
      <c r="M5" s="5" t="inlineStr">
        <is>
          <t>Eingetragen am</t>
        </is>
      </c>
      <c r="N5" s="5" t="inlineStr">
        <is>
          <t>Bemerkung</t>
        </is>
      </c>
    </row>
    <row r="6" ht="20" customHeight="1">
      <c r="A6" s="14" t="n">
        <v>46090</v>
      </c>
      <c r="B6" s="12" t="inlineStr">
        <is>
          <t>1</t>
        </is>
      </c>
      <c r="C6" s="12" t="inlineStr">
        <is>
          <t>Rindergülle</t>
        </is>
      </c>
      <c r="D6" s="12" t="inlineStr">
        <is>
          <t>organisch</t>
        </is>
      </c>
      <c r="E6" s="16" t="n">
        <v>20</v>
      </c>
      <c r="F6" s="12" t="inlineStr">
        <is>
          <t>m³</t>
        </is>
      </c>
      <c r="G6" s="16" t="n">
        <v>80</v>
      </c>
      <c r="H6" s="16" t="n">
        <v>40</v>
      </c>
      <c r="I6" s="16" t="n">
        <v>30</v>
      </c>
      <c r="J6" s="16" t="n">
        <v>110</v>
      </c>
      <c r="K6" s="17">
        <f>IF(B6="","",IFERROR(VLOOKUP(B6,'Schläge'!$A$6:$D$205,4,FALSE),""))</f>
        <v/>
      </c>
      <c r="L6" s="18">
        <f>IF(OR(G6="",K6=""),"",G6*K6)</f>
        <v/>
      </c>
      <c r="M6" s="14" t="n">
        <v>46091</v>
      </c>
      <c r="N6" s="12" t="inlineStr">
        <is>
          <t>Beispiel</t>
        </is>
      </c>
    </row>
    <row r="7" ht="20" customHeight="1">
      <c r="A7" s="14" t="n">
        <v>46114</v>
      </c>
      <c r="B7" s="12" t="inlineStr">
        <is>
          <t>1</t>
        </is>
      </c>
      <c r="C7" s="12" t="inlineStr">
        <is>
          <t>KAS 27 %</t>
        </is>
      </c>
      <c r="D7" s="12" t="inlineStr">
        <is>
          <t>mineralisch</t>
        </is>
      </c>
      <c r="E7" s="16" t="n">
        <v>2</v>
      </c>
      <c r="F7" s="12" t="inlineStr">
        <is>
          <t>dt</t>
        </is>
      </c>
      <c r="G7" s="16" t="n">
        <v>54</v>
      </c>
      <c r="H7" s="16" t="n">
        <v>27</v>
      </c>
      <c r="I7" s="16" t="n">
        <v>0</v>
      </c>
      <c r="J7" s="16" t="n">
        <v>0</v>
      </c>
      <c r="K7" s="17">
        <f>IF(B7="","",IFERROR(VLOOKUP(B7,'Schläge'!$A$6:$D$205,4,FALSE),""))</f>
        <v/>
      </c>
      <c r="L7" s="18">
        <f>IF(OR(G7="",K7=""),"",G7*K7)</f>
        <v/>
      </c>
      <c r="M7" s="14" t="n">
        <v>46114</v>
      </c>
      <c r="N7" s="12" t="inlineStr">
        <is>
          <t>Beispiel</t>
        </is>
      </c>
    </row>
    <row r="8" ht="20" customHeight="1">
      <c r="A8" s="15" t="n"/>
      <c r="B8" s="7" t="n"/>
      <c r="C8" s="7" t="n"/>
      <c r="D8" s="7" t="n"/>
      <c r="E8" s="9" t="n"/>
      <c r="F8" s="7" t="n"/>
      <c r="G8" s="9" t="n"/>
      <c r="H8" s="9" t="n"/>
      <c r="I8" s="9" t="n"/>
      <c r="J8" s="9" t="n"/>
      <c r="K8" s="17">
        <f>IF(B8="","",IFERROR(VLOOKUP(B8,'Schläge'!$A$6:$D$205,4,FALSE),""))</f>
        <v/>
      </c>
      <c r="L8" s="18">
        <f>IF(OR(G8="",K8=""),"",G8*K8)</f>
        <v/>
      </c>
      <c r="M8" s="15" t="n"/>
      <c r="N8" s="7" t="n"/>
    </row>
    <row r="9" ht="20" customHeight="1">
      <c r="A9" s="15" t="n"/>
      <c r="B9" s="7" t="n"/>
      <c r="C9" s="7" t="n"/>
      <c r="D9" s="7" t="n"/>
      <c r="E9" s="9" t="n"/>
      <c r="F9" s="7" t="n"/>
      <c r="G9" s="9" t="n"/>
      <c r="H9" s="9" t="n"/>
      <c r="I9" s="9" t="n"/>
      <c r="J9" s="9" t="n"/>
      <c r="K9" s="17">
        <f>IF(B9="","",IFERROR(VLOOKUP(B9,'Schläge'!$A$6:$D$205,4,FALSE),""))</f>
        <v/>
      </c>
      <c r="L9" s="18">
        <f>IF(OR(G9="",K9=""),"",G9*K9)</f>
        <v/>
      </c>
      <c r="M9" s="15" t="n"/>
      <c r="N9" s="7" t="n"/>
    </row>
    <row r="10" ht="20" customHeight="1">
      <c r="A10" s="15" t="n"/>
      <c r="B10" s="7" t="n"/>
      <c r="C10" s="7" t="n"/>
      <c r="D10" s="7" t="n"/>
      <c r="E10" s="9" t="n"/>
      <c r="F10" s="7" t="n"/>
      <c r="G10" s="9" t="n"/>
      <c r="H10" s="9" t="n"/>
      <c r="I10" s="9" t="n"/>
      <c r="J10" s="9" t="n"/>
      <c r="K10" s="17">
        <f>IF(B10="","",IFERROR(VLOOKUP(B10,'Schläge'!$A$6:$D$205,4,FALSE),""))</f>
        <v/>
      </c>
      <c r="L10" s="18">
        <f>IF(OR(G10="",K10=""),"",G10*K10)</f>
        <v/>
      </c>
      <c r="M10" s="15" t="n"/>
      <c r="N10" s="7" t="n"/>
    </row>
    <row r="11" ht="20" customHeight="1">
      <c r="A11" s="15" t="n"/>
      <c r="B11" s="7" t="n"/>
      <c r="C11" s="7" t="n"/>
      <c r="D11" s="7" t="n"/>
      <c r="E11" s="9" t="n"/>
      <c r="F11" s="7" t="n"/>
      <c r="G11" s="9" t="n"/>
      <c r="H11" s="9" t="n"/>
      <c r="I11" s="9" t="n"/>
      <c r="J11" s="9" t="n"/>
      <c r="K11" s="17">
        <f>IF(B11="","",IFERROR(VLOOKUP(B11,'Schläge'!$A$6:$D$205,4,FALSE),""))</f>
        <v/>
      </c>
      <c r="L11" s="18">
        <f>IF(OR(G11="",K11=""),"",G11*K11)</f>
        <v/>
      </c>
      <c r="M11" s="15" t="n"/>
      <c r="N11" s="7" t="n"/>
    </row>
    <row r="12" ht="20" customHeight="1">
      <c r="A12" s="15" t="n"/>
      <c r="B12" s="7" t="n"/>
      <c r="C12" s="7" t="n"/>
      <c r="D12" s="7" t="n"/>
      <c r="E12" s="9" t="n"/>
      <c r="F12" s="7" t="n"/>
      <c r="G12" s="9" t="n"/>
      <c r="H12" s="9" t="n"/>
      <c r="I12" s="9" t="n"/>
      <c r="J12" s="9" t="n"/>
      <c r="K12" s="17">
        <f>IF(B12="","",IFERROR(VLOOKUP(B12,'Schläge'!$A$6:$D$205,4,FALSE),""))</f>
        <v/>
      </c>
      <c r="L12" s="18">
        <f>IF(OR(G12="",K12=""),"",G12*K12)</f>
        <v/>
      </c>
      <c r="M12" s="15" t="n"/>
      <c r="N12" s="7" t="n"/>
    </row>
    <row r="13" ht="20" customHeight="1">
      <c r="A13" s="15" t="n"/>
      <c r="B13" s="7" t="n"/>
      <c r="C13" s="7" t="n"/>
      <c r="D13" s="7" t="n"/>
      <c r="E13" s="9" t="n"/>
      <c r="F13" s="7" t="n"/>
      <c r="G13" s="9" t="n"/>
      <c r="H13" s="9" t="n"/>
      <c r="I13" s="9" t="n"/>
      <c r="J13" s="9" t="n"/>
      <c r="K13" s="17">
        <f>IF(B13="","",IFERROR(VLOOKUP(B13,'Schläge'!$A$6:$D$205,4,FALSE),""))</f>
        <v/>
      </c>
      <c r="L13" s="18">
        <f>IF(OR(G13="",K13=""),"",G13*K13)</f>
        <v/>
      </c>
      <c r="M13" s="15" t="n"/>
      <c r="N13" s="7" t="n"/>
    </row>
    <row r="14" ht="20" customHeight="1">
      <c r="A14" s="15" t="n"/>
      <c r="B14" s="7" t="n"/>
      <c r="C14" s="7" t="n"/>
      <c r="D14" s="7" t="n"/>
      <c r="E14" s="9" t="n"/>
      <c r="F14" s="7" t="n"/>
      <c r="G14" s="9" t="n"/>
      <c r="H14" s="9" t="n"/>
      <c r="I14" s="9" t="n"/>
      <c r="J14" s="9" t="n"/>
      <c r="K14" s="17">
        <f>IF(B14="","",IFERROR(VLOOKUP(B14,'Schläge'!$A$6:$D$205,4,FALSE),""))</f>
        <v/>
      </c>
      <c r="L14" s="18">
        <f>IF(OR(G14="",K14=""),"",G14*K14)</f>
        <v/>
      </c>
      <c r="M14" s="15" t="n"/>
      <c r="N14" s="7" t="n"/>
    </row>
    <row r="15" ht="20" customHeight="1">
      <c r="A15" s="15" t="n"/>
      <c r="B15" s="7" t="n"/>
      <c r="C15" s="7" t="n"/>
      <c r="D15" s="7" t="n"/>
      <c r="E15" s="9" t="n"/>
      <c r="F15" s="7" t="n"/>
      <c r="G15" s="9" t="n"/>
      <c r="H15" s="9" t="n"/>
      <c r="I15" s="9" t="n"/>
      <c r="J15" s="9" t="n"/>
      <c r="K15" s="17">
        <f>IF(B15="","",IFERROR(VLOOKUP(B15,'Schläge'!$A$6:$D$205,4,FALSE),""))</f>
        <v/>
      </c>
      <c r="L15" s="18">
        <f>IF(OR(G15="",K15=""),"",G15*K15)</f>
        <v/>
      </c>
      <c r="M15" s="15" t="n"/>
      <c r="N15" s="7" t="n"/>
    </row>
    <row r="16" ht="20" customHeight="1">
      <c r="A16" s="15" t="n"/>
      <c r="B16" s="7" t="n"/>
      <c r="C16" s="7" t="n"/>
      <c r="D16" s="7" t="n"/>
      <c r="E16" s="9" t="n"/>
      <c r="F16" s="7" t="n"/>
      <c r="G16" s="9" t="n"/>
      <c r="H16" s="9" t="n"/>
      <c r="I16" s="9" t="n"/>
      <c r="J16" s="9" t="n"/>
      <c r="K16" s="17">
        <f>IF(B16="","",IFERROR(VLOOKUP(B16,'Schläge'!$A$6:$D$205,4,FALSE),""))</f>
        <v/>
      </c>
      <c r="L16" s="18">
        <f>IF(OR(G16="",K16=""),"",G16*K16)</f>
        <v/>
      </c>
      <c r="M16" s="15" t="n"/>
      <c r="N16" s="7" t="n"/>
    </row>
    <row r="17" ht="20" customHeight="1">
      <c r="A17" s="15" t="n"/>
      <c r="B17" s="7" t="n"/>
      <c r="C17" s="7" t="n"/>
      <c r="D17" s="7" t="n"/>
      <c r="E17" s="9" t="n"/>
      <c r="F17" s="7" t="n"/>
      <c r="G17" s="9" t="n"/>
      <c r="H17" s="9" t="n"/>
      <c r="I17" s="9" t="n"/>
      <c r="J17" s="9" t="n"/>
      <c r="K17" s="17">
        <f>IF(B17="","",IFERROR(VLOOKUP(B17,'Schläge'!$A$6:$D$205,4,FALSE),""))</f>
        <v/>
      </c>
      <c r="L17" s="18">
        <f>IF(OR(G17="",K17=""),"",G17*K17)</f>
        <v/>
      </c>
      <c r="M17" s="15" t="n"/>
      <c r="N17" s="7" t="n"/>
    </row>
    <row r="18" ht="20" customHeight="1">
      <c r="A18" s="15" t="n"/>
      <c r="B18" s="7" t="n"/>
      <c r="C18" s="7" t="n"/>
      <c r="D18" s="7" t="n"/>
      <c r="E18" s="9" t="n"/>
      <c r="F18" s="7" t="n"/>
      <c r="G18" s="9" t="n"/>
      <c r="H18" s="9" t="n"/>
      <c r="I18" s="9" t="n"/>
      <c r="J18" s="9" t="n"/>
      <c r="K18" s="17">
        <f>IF(B18="","",IFERROR(VLOOKUP(B18,'Schläge'!$A$6:$D$205,4,FALSE),""))</f>
        <v/>
      </c>
      <c r="L18" s="18">
        <f>IF(OR(G18="",K18=""),"",G18*K18)</f>
        <v/>
      </c>
      <c r="M18" s="15" t="n"/>
      <c r="N18" s="7" t="n"/>
    </row>
    <row r="19" ht="20" customHeight="1">
      <c r="A19" s="15" t="n"/>
      <c r="B19" s="7" t="n"/>
      <c r="C19" s="7" t="n"/>
      <c r="D19" s="7" t="n"/>
      <c r="E19" s="9" t="n"/>
      <c r="F19" s="7" t="n"/>
      <c r="G19" s="9" t="n"/>
      <c r="H19" s="9" t="n"/>
      <c r="I19" s="9" t="n"/>
      <c r="J19" s="9" t="n"/>
      <c r="K19" s="17">
        <f>IF(B19="","",IFERROR(VLOOKUP(B19,'Schläge'!$A$6:$D$205,4,FALSE),""))</f>
        <v/>
      </c>
      <c r="L19" s="18">
        <f>IF(OR(G19="",K19=""),"",G19*K19)</f>
        <v/>
      </c>
      <c r="M19" s="15" t="n"/>
      <c r="N19" s="7" t="n"/>
    </row>
    <row r="20" ht="20" customHeight="1">
      <c r="A20" s="15" t="n"/>
      <c r="B20" s="7" t="n"/>
      <c r="C20" s="7" t="n"/>
      <c r="D20" s="7" t="n"/>
      <c r="E20" s="9" t="n"/>
      <c r="F20" s="7" t="n"/>
      <c r="G20" s="9" t="n"/>
      <c r="H20" s="9" t="n"/>
      <c r="I20" s="9" t="n"/>
      <c r="J20" s="9" t="n"/>
      <c r="K20" s="17">
        <f>IF(B20="","",IFERROR(VLOOKUP(B20,'Schläge'!$A$6:$D$205,4,FALSE),""))</f>
        <v/>
      </c>
      <c r="L20" s="18">
        <f>IF(OR(G20="",K20=""),"",G20*K20)</f>
        <v/>
      </c>
      <c r="M20" s="15" t="n"/>
      <c r="N20" s="7" t="n"/>
    </row>
    <row r="21" ht="20" customHeight="1">
      <c r="A21" s="15" t="n"/>
      <c r="B21" s="7" t="n"/>
      <c r="C21" s="7" t="n"/>
      <c r="D21" s="7" t="n"/>
      <c r="E21" s="9" t="n"/>
      <c r="F21" s="7" t="n"/>
      <c r="G21" s="9" t="n"/>
      <c r="H21" s="9" t="n"/>
      <c r="I21" s="9" t="n"/>
      <c r="J21" s="9" t="n"/>
      <c r="K21" s="17">
        <f>IF(B21="","",IFERROR(VLOOKUP(B21,'Schläge'!$A$6:$D$205,4,FALSE),""))</f>
        <v/>
      </c>
      <c r="L21" s="18">
        <f>IF(OR(G21="",K21=""),"",G21*K21)</f>
        <v/>
      </c>
      <c r="M21" s="15" t="n"/>
      <c r="N21" s="7" t="n"/>
    </row>
    <row r="22" ht="20" customHeight="1">
      <c r="A22" s="15" t="n"/>
      <c r="B22" s="7" t="n"/>
      <c r="C22" s="7" t="n"/>
      <c r="D22" s="7" t="n"/>
      <c r="E22" s="9" t="n"/>
      <c r="F22" s="7" t="n"/>
      <c r="G22" s="9" t="n"/>
      <c r="H22" s="9" t="n"/>
      <c r="I22" s="9" t="n"/>
      <c r="J22" s="9" t="n"/>
      <c r="K22" s="17">
        <f>IF(B22="","",IFERROR(VLOOKUP(B22,'Schläge'!$A$6:$D$205,4,FALSE),""))</f>
        <v/>
      </c>
      <c r="L22" s="18">
        <f>IF(OR(G22="",K22=""),"",G22*K22)</f>
        <v/>
      </c>
      <c r="M22" s="15" t="n"/>
      <c r="N22" s="7" t="n"/>
    </row>
    <row r="23" ht="20" customHeight="1">
      <c r="A23" s="15" t="n"/>
      <c r="B23" s="7" t="n"/>
      <c r="C23" s="7" t="n"/>
      <c r="D23" s="7" t="n"/>
      <c r="E23" s="9" t="n"/>
      <c r="F23" s="7" t="n"/>
      <c r="G23" s="9" t="n"/>
      <c r="H23" s="9" t="n"/>
      <c r="I23" s="9" t="n"/>
      <c r="J23" s="9" t="n"/>
      <c r="K23" s="17">
        <f>IF(B23="","",IFERROR(VLOOKUP(B23,'Schläge'!$A$6:$D$205,4,FALSE),""))</f>
        <v/>
      </c>
      <c r="L23" s="18">
        <f>IF(OR(G23="",K23=""),"",G23*K23)</f>
        <v/>
      </c>
      <c r="M23" s="15" t="n"/>
      <c r="N23" s="7" t="n"/>
    </row>
    <row r="24" ht="20" customHeight="1">
      <c r="A24" s="15" t="n"/>
      <c r="B24" s="7" t="n"/>
      <c r="C24" s="7" t="n"/>
      <c r="D24" s="7" t="n"/>
      <c r="E24" s="9" t="n"/>
      <c r="F24" s="7" t="n"/>
      <c r="G24" s="9" t="n"/>
      <c r="H24" s="9" t="n"/>
      <c r="I24" s="9" t="n"/>
      <c r="J24" s="9" t="n"/>
      <c r="K24" s="17">
        <f>IF(B24="","",IFERROR(VLOOKUP(B24,'Schläge'!$A$6:$D$205,4,FALSE),""))</f>
        <v/>
      </c>
      <c r="L24" s="18">
        <f>IF(OR(G24="",K24=""),"",G24*K24)</f>
        <v/>
      </c>
      <c r="M24" s="15" t="n"/>
      <c r="N24" s="7" t="n"/>
    </row>
    <row r="25" ht="20" customHeight="1">
      <c r="A25" s="15" t="n"/>
      <c r="B25" s="7" t="n"/>
      <c r="C25" s="7" t="n"/>
      <c r="D25" s="7" t="n"/>
      <c r="E25" s="9" t="n"/>
      <c r="F25" s="7" t="n"/>
      <c r="G25" s="9" t="n"/>
      <c r="H25" s="9" t="n"/>
      <c r="I25" s="9" t="n"/>
      <c r="J25" s="9" t="n"/>
      <c r="K25" s="17">
        <f>IF(B25="","",IFERROR(VLOOKUP(B25,'Schläge'!$A$6:$D$205,4,FALSE),""))</f>
        <v/>
      </c>
      <c r="L25" s="18">
        <f>IF(OR(G25="",K25=""),"",G25*K25)</f>
        <v/>
      </c>
      <c r="M25" s="15" t="n"/>
      <c r="N25" s="7" t="n"/>
    </row>
    <row r="26" ht="20" customHeight="1">
      <c r="A26" s="15" t="n"/>
      <c r="B26" s="7" t="n"/>
      <c r="C26" s="7" t="n"/>
      <c r="D26" s="7" t="n"/>
      <c r="E26" s="9" t="n"/>
      <c r="F26" s="7" t="n"/>
      <c r="G26" s="9" t="n"/>
      <c r="H26" s="9" t="n"/>
      <c r="I26" s="9" t="n"/>
      <c r="J26" s="9" t="n"/>
      <c r="K26" s="17">
        <f>IF(B26="","",IFERROR(VLOOKUP(B26,'Schläge'!$A$6:$D$205,4,FALSE),""))</f>
        <v/>
      </c>
      <c r="L26" s="18">
        <f>IF(OR(G26="",K26=""),"",G26*K26)</f>
        <v/>
      </c>
      <c r="M26" s="15" t="n"/>
      <c r="N26" s="7" t="n"/>
    </row>
    <row r="27" ht="20" customHeight="1">
      <c r="A27" s="15" t="n"/>
      <c r="B27" s="7" t="n"/>
      <c r="C27" s="7" t="n"/>
      <c r="D27" s="7" t="n"/>
      <c r="E27" s="9" t="n"/>
      <c r="F27" s="7" t="n"/>
      <c r="G27" s="9" t="n"/>
      <c r="H27" s="9" t="n"/>
      <c r="I27" s="9" t="n"/>
      <c r="J27" s="9" t="n"/>
      <c r="K27" s="17">
        <f>IF(B27="","",IFERROR(VLOOKUP(B27,'Schläge'!$A$6:$D$205,4,FALSE),""))</f>
        <v/>
      </c>
      <c r="L27" s="18">
        <f>IF(OR(G27="",K27=""),"",G27*K27)</f>
        <v/>
      </c>
      <c r="M27" s="15" t="n"/>
      <c r="N27" s="7" t="n"/>
    </row>
    <row r="28" ht="20" customHeight="1">
      <c r="A28" s="15" t="n"/>
      <c r="B28" s="7" t="n"/>
      <c r="C28" s="7" t="n"/>
      <c r="D28" s="7" t="n"/>
      <c r="E28" s="9" t="n"/>
      <c r="F28" s="7" t="n"/>
      <c r="G28" s="9" t="n"/>
      <c r="H28" s="9" t="n"/>
      <c r="I28" s="9" t="n"/>
      <c r="J28" s="9" t="n"/>
      <c r="K28" s="17">
        <f>IF(B28="","",IFERROR(VLOOKUP(B28,'Schläge'!$A$6:$D$205,4,FALSE),""))</f>
        <v/>
      </c>
      <c r="L28" s="18">
        <f>IF(OR(G28="",K28=""),"",G28*K28)</f>
        <v/>
      </c>
      <c r="M28" s="15" t="n"/>
      <c r="N28" s="7" t="n"/>
    </row>
    <row r="29" ht="20" customHeight="1">
      <c r="A29" s="15" t="n"/>
      <c r="B29" s="7" t="n"/>
      <c r="C29" s="7" t="n"/>
      <c r="D29" s="7" t="n"/>
      <c r="E29" s="9" t="n"/>
      <c r="F29" s="7" t="n"/>
      <c r="G29" s="9" t="n"/>
      <c r="H29" s="9" t="n"/>
      <c r="I29" s="9" t="n"/>
      <c r="J29" s="9" t="n"/>
      <c r="K29" s="17">
        <f>IF(B29="","",IFERROR(VLOOKUP(B29,'Schläge'!$A$6:$D$205,4,FALSE),""))</f>
        <v/>
      </c>
      <c r="L29" s="18">
        <f>IF(OR(G29="",K29=""),"",G29*K29)</f>
        <v/>
      </c>
      <c r="M29" s="15" t="n"/>
      <c r="N29" s="7" t="n"/>
    </row>
    <row r="30" ht="20" customHeight="1">
      <c r="A30" s="15" t="n"/>
      <c r="B30" s="7" t="n"/>
      <c r="C30" s="7" t="n"/>
      <c r="D30" s="7" t="n"/>
      <c r="E30" s="9" t="n"/>
      <c r="F30" s="7" t="n"/>
      <c r="G30" s="9" t="n"/>
      <c r="H30" s="9" t="n"/>
      <c r="I30" s="9" t="n"/>
      <c r="J30" s="9" t="n"/>
      <c r="K30" s="17">
        <f>IF(B30="","",IFERROR(VLOOKUP(B30,'Schläge'!$A$6:$D$205,4,FALSE),""))</f>
        <v/>
      </c>
      <c r="L30" s="18">
        <f>IF(OR(G30="",K30=""),"",G30*K30)</f>
        <v/>
      </c>
      <c r="M30" s="15" t="n"/>
      <c r="N30" s="7" t="n"/>
    </row>
    <row r="31" ht="20" customHeight="1">
      <c r="A31" s="15" t="n"/>
      <c r="B31" s="7" t="n"/>
      <c r="C31" s="7" t="n"/>
      <c r="D31" s="7" t="n"/>
      <c r="E31" s="9" t="n"/>
      <c r="F31" s="7" t="n"/>
      <c r="G31" s="9" t="n"/>
      <c r="H31" s="9" t="n"/>
      <c r="I31" s="9" t="n"/>
      <c r="J31" s="9" t="n"/>
      <c r="K31" s="17">
        <f>IF(B31="","",IFERROR(VLOOKUP(B31,'Schläge'!$A$6:$D$205,4,FALSE),""))</f>
        <v/>
      </c>
      <c r="L31" s="18">
        <f>IF(OR(G31="",K31=""),"",G31*K31)</f>
        <v/>
      </c>
      <c r="M31" s="15" t="n"/>
      <c r="N31" s="7" t="n"/>
    </row>
    <row r="32" ht="20" customHeight="1">
      <c r="A32" s="15" t="n"/>
      <c r="B32" s="7" t="n"/>
      <c r="C32" s="7" t="n"/>
      <c r="D32" s="7" t="n"/>
      <c r="E32" s="9" t="n"/>
      <c r="F32" s="7" t="n"/>
      <c r="G32" s="9" t="n"/>
      <c r="H32" s="9" t="n"/>
      <c r="I32" s="9" t="n"/>
      <c r="J32" s="9" t="n"/>
      <c r="K32" s="17">
        <f>IF(B32="","",IFERROR(VLOOKUP(B32,'Schläge'!$A$6:$D$205,4,FALSE),""))</f>
        <v/>
      </c>
      <c r="L32" s="18">
        <f>IF(OR(G32="",K32=""),"",G32*K32)</f>
        <v/>
      </c>
      <c r="M32" s="15" t="n"/>
      <c r="N32" s="7" t="n"/>
    </row>
    <row r="33" ht="20" customHeight="1">
      <c r="A33" s="15" t="n"/>
      <c r="B33" s="7" t="n"/>
      <c r="C33" s="7" t="n"/>
      <c r="D33" s="7" t="n"/>
      <c r="E33" s="9" t="n"/>
      <c r="F33" s="7" t="n"/>
      <c r="G33" s="9" t="n"/>
      <c r="H33" s="9" t="n"/>
      <c r="I33" s="9" t="n"/>
      <c r="J33" s="9" t="n"/>
      <c r="K33" s="17">
        <f>IF(B33="","",IFERROR(VLOOKUP(B33,'Schläge'!$A$6:$D$205,4,FALSE),""))</f>
        <v/>
      </c>
      <c r="L33" s="18">
        <f>IF(OR(G33="",K33=""),"",G33*K33)</f>
        <v/>
      </c>
      <c r="M33" s="15" t="n"/>
      <c r="N33" s="7" t="n"/>
    </row>
    <row r="34" ht="20" customHeight="1">
      <c r="A34" s="15" t="n"/>
      <c r="B34" s="7" t="n"/>
      <c r="C34" s="7" t="n"/>
      <c r="D34" s="7" t="n"/>
      <c r="E34" s="9" t="n"/>
      <c r="F34" s="7" t="n"/>
      <c r="G34" s="9" t="n"/>
      <c r="H34" s="9" t="n"/>
      <c r="I34" s="9" t="n"/>
      <c r="J34" s="9" t="n"/>
      <c r="K34" s="17">
        <f>IF(B34="","",IFERROR(VLOOKUP(B34,'Schläge'!$A$6:$D$205,4,FALSE),""))</f>
        <v/>
      </c>
      <c r="L34" s="18">
        <f>IF(OR(G34="",K34=""),"",G34*K34)</f>
        <v/>
      </c>
      <c r="M34" s="15" t="n"/>
      <c r="N34" s="7" t="n"/>
    </row>
    <row r="35" ht="20" customHeight="1">
      <c r="A35" s="15" t="n"/>
      <c r="B35" s="7" t="n"/>
      <c r="C35" s="7" t="n"/>
      <c r="D35" s="7" t="n"/>
      <c r="E35" s="9" t="n"/>
      <c r="F35" s="7" t="n"/>
      <c r="G35" s="9" t="n"/>
      <c r="H35" s="9" t="n"/>
      <c r="I35" s="9" t="n"/>
      <c r="J35" s="9" t="n"/>
      <c r="K35" s="17">
        <f>IF(B35="","",IFERROR(VLOOKUP(B35,'Schläge'!$A$6:$D$205,4,FALSE),""))</f>
        <v/>
      </c>
      <c r="L35" s="18">
        <f>IF(OR(G35="",K35=""),"",G35*K35)</f>
        <v/>
      </c>
      <c r="M35" s="15" t="n"/>
      <c r="N35" s="7" t="n"/>
    </row>
    <row r="36" ht="20" customHeight="1">
      <c r="A36" s="15" t="n"/>
      <c r="B36" s="7" t="n"/>
      <c r="C36" s="7" t="n"/>
      <c r="D36" s="7" t="n"/>
      <c r="E36" s="9" t="n"/>
      <c r="F36" s="7" t="n"/>
      <c r="G36" s="9" t="n"/>
      <c r="H36" s="9" t="n"/>
      <c r="I36" s="9" t="n"/>
      <c r="J36" s="9" t="n"/>
      <c r="K36" s="17">
        <f>IF(B36="","",IFERROR(VLOOKUP(B36,'Schläge'!$A$6:$D$205,4,FALSE),""))</f>
        <v/>
      </c>
      <c r="L36" s="18">
        <f>IF(OR(G36="",K36=""),"",G36*K36)</f>
        <v/>
      </c>
      <c r="M36" s="15" t="n"/>
      <c r="N36" s="7" t="n"/>
    </row>
    <row r="37" ht="20" customHeight="1">
      <c r="A37" s="15" t="n"/>
      <c r="B37" s="7" t="n"/>
      <c r="C37" s="7" t="n"/>
      <c r="D37" s="7" t="n"/>
      <c r="E37" s="9" t="n"/>
      <c r="F37" s="7" t="n"/>
      <c r="G37" s="9" t="n"/>
      <c r="H37" s="9" t="n"/>
      <c r="I37" s="9" t="n"/>
      <c r="J37" s="9" t="n"/>
      <c r="K37" s="17">
        <f>IF(B37="","",IFERROR(VLOOKUP(B37,'Schläge'!$A$6:$D$205,4,FALSE),""))</f>
        <v/>
      </c>
      <c r="L37" s="18">
        <f>IF(OR(G37="",K37=""),"",G37*K37)</f>
        <v/>
      </c>
      <c r="M37" s="15" t="n"/>
      <c r="N37" s="7" t="n"/>
    </row>
    <row r="38" ht="20" customHeight="1">
      <c r="A38" s="15" t="n"/>
      <c r="B38" s="7" t="n"/>
      <c r="C38" s="7" t="n"/>
      <c r="D38" s="7" t="n"/>
      <c r="E38" s="9" t="n"/>
      <c r="F38" s="7" t="n"/>
      <c r="G38" s="9" t="n"/>
      <c r="H38" s="9" t="n"/>
      <c r="I38" s="9" t="n"/>
      <c r="J38" s="9" t="n"/>
      <c r="K38" s="17">
        <f>IF(B38="","",IFERROR(VLOOKUP(B38,'Schläge'!$A$6:$D$205,4,FALSE),""))</f>
        <v/>
      </c>
      <c r="L38" s="18">
        <f>IF(OR(G38="",K38=""),"",G38*K38)</f>
        <v/>
      </c>
      <c r="M38" s="15" t="n"/>
      <c r="N38" s="7" t="n"/>
    </row>
    <row r="39" ht="20" customHeight="1">
      <c r="A39" s="15" t="n"/>
      <c r="B39" s="7" t="n"/>
      <c r="C39" s="7" t="n"/>
      <c r="D39" s="7" t="n"/>
      <c r="E39" s="9" t="n"/>
      <c r="F39" s="7" t="n"/>
      <c r="G39" s="9" t="n"/>
      <c r="H39" s="9" t="n"/>
      <c r="I39" s="9" t="n"/>
      <c r="J39" s="9" t="n"/>
      <c r="K39" s="17">
        <f>IF(B39="","",IFERROR(VLOOKUP(B39,'Schläge'!$A$6:$D$205,4,FALSE),""))</f>
        <v/>
      </c>
      <c r="L39" s="18">
        <f>IF(OR(G39="",K39=""),"",G39*K39)</f>
        <v/>
      </c>
      <c r="M39" s="15" t="n"/>
      <c r="N39" s="7" t="n"/>
    </row>
    <row r="40" ht="20" customHeight="1">
      <c r="A40" s="15" t="n"/>
      <c r="B40" s="7" t="n"/>
      <c r="C40" s="7" t="n"/>
      <c r="D40" s="7" t="n"/>
      <c r="E40" s="9" t="n"/>
      <c r="F40" s="7" t="n"/>
      <c r="G40" s="9" t="n"/>
      <c r="H40" s="9" t="n"/>
      <c r="I40" s="9" t="n"/>
      <c r="J40" s="9" t="n"/>
      <c r="K40" s="17">
        <f>IF(B40="","",IFERROR(VLOOKUP(B40,'Schläge'!$A$6:$D$205,4,FALSE),""))</f>
        <v/>
      </c>
      <c r="L40" s="18">
        <f>IF(OR(G40="",K40=""),"",G40*K40)</f>
        <v/>
      </c>
      <c r="M40" s="15" t="n"/>
      <c r="N40" s="7" t="n"/>
    </row>
    <row r="41" ht="20" customHeight="1">
      <c r="A41" s="15" t="n"/>
      <c r="B41" s="7" t="n"/>
      <c r="C41" s="7" t="n"/>
      <c r="D41" s="7" t="n"/>
      <c r="E41" s="9" t="n"/>
      <c r="F41" s="7" t="n"/>
      <c r="G41" s="9" t="n"/>
      <c r="H41" s="9" t="n"/>
      <c r="I41" s="9" t="n"/>
      <c r="J41" s="9" t="n"/>
      <c r="K41" s="17">
        <f>IF(B41="","",IFERROR(VLOOKUP(B41,'Schläge'!$A$6:$D$205,4,FALSE),""))</f>
        <v/>
      </c>
      <c r="L41" s="18">
        <f>IF(OR(G41="",K41=""),"",G41*K41)</f>
        <v/>
      </c>
      <c r="M41" s="15" t="n"/>
      <c r="N41" s="7" t="n"/>
    </row>
    <row r="42" ht="20" customHeight="1">
      <c r="A42" s="15" t="n"/>
      <c r="B42" s="7" t="n"/>
      <c r="C42" s="7" t="n"/>
      <c r="D42" s="7" t="n"/>
      <c r="E42" s="9" t="n"/>
      <c r="F42" s="7" t="n"/>
      <c r="G42" s="9" t="n"/>
      <c r="H42" s="9" t="n"/>
      <c r="I42" s="9" t="n"/>
      <c r="J42" s="9" t="n"/>
      <c r="K42" s="17">
        <f>IF(B42="","",IFERROR(VLOOKUP(B42,'Schläge'!$A$6:$D$205,4,FALSE),""))</f>
        <v/>
      </c>
      <c r="L42" s="18">
        <f>IF(OR(G42="",K42=""),"",G42*K42)</f>
        <v/>
      </c>
      <c r="M42" s="15" t="n"/>
      <c r="N42" s="7" t="n"/>
    </row>
    <row r="43" ht="20" customHeight="1">
      <c r="A43" s="15" t="n"/>
      <c r="B43" s="7" t="n"/>
      <c r="C43" s="7" t="n"/>
      <c r="D43" s="7" t="n"/>
      <c r="E43" s="9" t="n"/>
      <c r="F43" s="7" t="n"/>
      <c r="G43" s="9" t="n"/>
      <c r="H43" s="9" t="n"/>
      <c r="I43" s="9" t="n"/>
      <c r="J43" s="9" t="n"/>
      <c r="K43" s="17">
        <f>IF(B43="","",IFERROR(VLOOKUP(B43,'Schläge'!$A$6:$D$205,4,FALSE),""))</f>
        <v/>
      </c>
      <c r="L43" s="18">
        <f>IF(OR(G43="",K43=""),"",G43*K43)</f>
        <v/>
      </c>
      <c r="M43" s="15" t="n"/>
      <c r="N43" s="7" t="n"/>
    </row>
    <row r="44" ht="20" customHeight="1">
      <c r="A44" s="15" t="n"/>
      <c r="B44" s="7" t="n"/>
      <c r="C44" s="7" t="n"/>
      <c r="D44" s="7" t="n"/>
      <c r="E44" s="9" t="n"/>
      <c r="F44" s="7" t="n"/>
      <c r="G44" s="9" t="n"/>
      <c r="H44" s="9" t="n"/>
      <c r="I44" s="9" t="n"/>
      <c r="J44" s="9" t="n"/>
      <c r="K44" s="17">
        <f>IF(B44="","",IFERROR(VLOOKUP(B44,'Schläge'!$A$6:$D$205,4,FALSE),""))</f>
        <v/>
      </c>
      <c r="L44" s="18">
        <f>IF(OR(G44="",K44=""),"",G44*K44)</f>
        <v/>
      </c>
      <c r="M44" s="15" t="n"/>
      <c r="N44" s="7" t="n"/>
    </row>
    <row r="45" ht="20" customHeight="1">
      <c r="A45" s="15" t="n"/>
      <c r="B45" s="7" t="n"/>
      <c r="C45" s="7" t="n"/>
      <c r="D45" s="7" t="n"/>
      <c r="E45" s="9" t="n"/>
      <c r="F45" s="7" t="n"/>
      <c r="G45" s="9" t="n"/>
      <c r="H45" s="9" t="n"/>
      <c r="I45" s="9" t="n"/>
      <c r="J45" s="9" t="n"/>
      <c r="K45" s="17">
        <f>IF(B45="","",IFERROR(VLOOKUP(B45,'Schläge'!$A$6:$D$205,4,FALSE),""))</f>
        <v/>
      </c>
      <c r="L45" s="18">
        <f>IF(OR(G45="",K45=""),"",G45*K45)</f>
        <v/>
      </c>
      <c r="M45" s="15" t="n"/>
      <c r="N45" s="7" t="n"/>
    </row>
    <row r="46" ht="20" customHeight="1">
      <c r="A46" s="15" t="n"/>
      <c r="B46" s="7" t="n"/>
      <c r="C46" s="7" t="n"/>
      <c r="D46" s="7" t="n"/>
      <c r="E46" s="9" t="n"/>
      <c r="F46" s="7" t="n"/>
      <c r="G46" s="9" t="n"/>
      <c r="H46" s="9" t="n"/>
      <c r="I46" s="9" t="n"/>
      <c r="J46" s="9" t="n"/>
      <c r="K46" s="17">
        <f>IF(B46="","",IFERROR(VLOOKUP(B46,'Schläge'!$A$6:$D$205,4,FALSE),""))</f>
        <v/>
      </c>
      <c r="L46" s="18">
        <f>IF(OR(G46="",K46=""),"",G46*K46)</f>
        <v/>
      </c>
      <c r="M46" s="15" t="n"/>
      <c r="N46" s="7" t="n"/>
    </row>
    <row r="47" ht="20" customHeight="1">
      <c r="A47" s="15" t="n"/>
      <c r="B47" s="7" t="n"/>
      <c r="C47" s="7" t="n"/>
      <c r="D47" s="7" t="n"/>
      <c r="E47" s="9" t="n"/>
      <c r="F47" s="7" t="n"/>
      <c r="G47" s="9" t="n"/>
      <c r="H47" s="9" t="n"/>
      <c r="I47" s="9" t="n"/>
      <c r="J47" s="9" t="n"/>
      <c r="K47" s="17">
        <f>IF(B47="","",IFERROR(VLOOKUP(B47,'Schläge'!$A$6:$D$205,4,FALSE),""))</f>
        <v/>
      </c>
      <c r="L47" s="18">
        <f>IF(OR(G47="",K47=""),"",G47*K47)</f>
        <v/>
      </c>
      <c r="M47" s="15" t="n"/>
      <c r="N47" s="7" t="n"/>
    </row>
    <row r="48" ht="20" customHeight="1">
      <c r="A48" s="15" t="n"/>
      <c r="B48" s="7" t="n"/>
      <c r="C48" s="7" t="n"/>
      <c r="D48" s="7" t="n"/>
      <c r="E48" s="9" t="n"/>
      <c r="F48" s="7" t="n"/>
      <c r="G48" s="9" t="n"/>
      <c r="H48" s="9" t="n"/>
      <c r="I48" s="9" t="n"/>
      <c r="J48" s="9" t="n"/>
      <c r="K48" s="17">
        <f>IF(B48="","",IFERROR(VLOOKUP(B48,'Schläge'!$A$6:$D$205,4,FALSE),""))</f>
        <v/>
      </c>
      <c r="L48" s="18">
        <f>IF(OR(G48="",K48=""),"",G48*K48)</f>
        <v/>
      </c>
      <c r="M48" s="15" t="n"/>
      <c r="N48" s="7" t="n"/>
    </row>
    <row r="49" ht="20" customHeight="1">
      <c r="A49" s="15" t="n"/>
      <c r="B49" s="7" t="n"/>
      <c r="C49" s="7" t="n"/>
      <c r="D49" s="7" t="n"/>
      <c r="E49" s="9" t="n"/>
      <c r="F49" s="7" t="n"/>
      <c r="G49" s="9" t="n"/>
      <c r="H49" s="9" t="n"/>
      <c r="I49" s="9" t="n"/>
      <c r="J49" s="9" t="n"/>
      <c r="K49" s="17">
        <f>IF(B49="","",IFERROR(VLOOKUP(B49,'Schläge'!$A$6:$D$205,4,FALSE),""))</f>
        <v/>
      </c>
      <c r="L49" s="18">
        <f>IF(OR(G49="",K49=""),"",G49*K49)</f>
        <v/>
      </c>
      <c r="M49" s="15" t="n"/>
      <c r="N49" s="7" t="n"/>
    </row>
    <row r="50" ht="20" customHeight="1">
      <c r="A50" s="15" t="n"/>
      <c r="B50" s="7" t="n"/>
      <c r="C50" s="7" t="n"/>
      <c r="D50" s="7" t="n"/>
      <c r="E50" s="9" t="n"/>
      <c r="F50" s="7" t="n"/>
      <c r="G50" s="9" t="n"/>
      <c r="H50" s="9" t="n"/>
      <c r="I50" s="9" t="n"/>
      <c r="J50" s="9" t="n"/>
      <c r="K50" s="17">
        <f>IF(B50="","",IFERROR(VLOOKUP(B50,'Schläge'!$A$6:$D$205,4,FALSE),""))</f>
        <v/>
      </c>
      <c r="L50" s="18">
        <f>IF(OR(G50="",K50=""),"",G50*K50)</f>
        <v/>
      </c>
      <c r="M50" s="15" t="n"/>
      <c r="N50" s="7" t="n"/>
    </row>
    <row r="51" ht="20" customHeight="1">
      <c r="A51" s="15" t="n"/>
      <c r="B51" s="7" t="n"/>
      <c r="C51" s="7" t="n"/>
      <c r="D51" s="7" t="n"/>
      <c r="E51" s="9" t="n"/>
      <c r="F51" s="7" t="n"/>
      <c r="G51" s="9" t="n"/>
      <c r="H51" s="9" t="n"/>
      <c r="I51" s="9" t="n"/>
      <c r="J51" s="9" t="n"/>
      <c r="K51" s="17">
        <f>IF(B51="","",IFERROR(VLOOKUP(B51,'Schläge'!$A$6:$D$205,4,FALSE),""))</f>
        <v/>
      </c>
      <c r="L51" s="18">
        <f>IF(OR(G51="",K51=""),"",G51*K51)</f>
        <v/>
      </c>
      <c r="M51" s="15" t="n"/>
      <c r="N51" s="7" t="n"/>
    </row>
    <row r="52" ht="20" customHeight="1">
      <c r="A52" s="15" t="n"/>
      <c r="B52" s="7" t="n"/>
      <c r="C52" s="7" t="n"/>
      <c r="D52" s="7" t="n"/>
      <c r="E52" s="9" t="n"/>
      <c r="F52" s="7" t="n"/>
      <c r="G52" s="9" t="n"/>
      <c r="H52" s="9" t="n"/>
      <c r="I52" s="9" t="n"/>
      <c r="J52" s="9" t="n"/>
      <c r="K52" s="17">
        <f>IF(B52="","",IFERROR(VLOOKUP(B52,'Schläge'!$A$6:$D$205,4,FALSE),""))</f>
        <v/>
      </c>
      <c r="L52" s="18">
        <f>IF(OR(G52="",K52=""),"",G52*K52)</f>
        <v/>
      </c>
      <c r="M52" s="15" t="n"/>
      <c r="N52" s="7" t="n"/>
    </row>
    <row r="53" ht="20" customHeight="1">
      <c r="A53" s="15" t="n"/>
      <c r="B53" s="7" t="n"/>
      <c r="C53" s="7" t="n"/>
      <c r="D53" s="7" t="n"/>
      <c r="E53" s="9" t="n"/>
      <c r="F53" s="7" t="n"/>
      <c r="G53" s="9" t="n"/>
      <c r="H53" s="9" t="n"/>
      <c r="I53" s="9" t="n"/>
      <c r="J53" s="9" t="n"/>
      <c r="K53" s="17">
        <f>IF(B53="","",IFERROR(VLOOKUP(B53,'Schläge'!$A$6:$D$205,4,FALSE),""))</f>
        <v/>
      </c>
      <c r="L53" s="18">
        <f>IF(OR(G53="",K53=""),"",G53*K53)</f>
        <v/>
      </c>
      <c r="M53" s="15" t="n"/>
      <c r="N53" s="7" t="n"/>
    </row>
    <row r="54" ht="20" customHeight="1">
      <c r="A54" s="15" t="n"/>
      <c r="B54" s="7" t="n"/>
      <c r="C54" s="7" t="n"/>
      <c r="D54" s="7" t="n"/>
      <c r="E54" s="9" t="n"/>
      <c r="F54" s="7" t="n"/>
      <c r="G54" s="9" t="n"/>
      <c r="H54" s="9" t="n"/>
      <c r="I54" s="9" t="n"/>
      <c r="J54" s="9" t="n"/>
      <c r="K54" s="17">
        <f>IF(B54="","",IFERROR(VLOOKUP(B54,'Schläge'!$A$6:$D$205,4,FALSE),""))</f>
        <v/>
      </c>
      <c r="L54" s="18">
        <f>IF(OR(G54="",K54=""),"",G54*K54)</f>
        <v/>
      </c>
      <c r="M54" s="15" t="n"/>
      <c r="N54" s="7" t="n"/>
    </row>
    <row r="55" ht="20" customHeight="1">
      <c r="A55" s="15" t="n"/>
      <c r="B55" s="7" t="n"/>
      <c r="C55" s="7" t="n"/>
      <c r="D55" s="7" t="n"/>
      <c r="E55" s="9" t="n"/>
      <c r="F55" s="7" t="n"/>
      <c r="G55" s="9" t="n"/>
      <c r="H55" s="9" t="n"/>
      <c r="I55" s="9" t="n"/>
      <c r="J55" s="9" t="n"/>
      <c r="K55" s="17">
        <f>IF(B55="","",IFERROR(VLOOKUP(B55,'Schläge'!$A$6:$D$205,4,FALSE),""))</f>
        <v/>
      </c>
      <c r="L55" s="18">
        <f>IF(OR(G55="",K55=""),"",G55*K55)</f>
        <v/>
      </c>
      <c r="M55" s="15" t="n"/>
      <c r="N55" s="7" t="n"/>
    </row>
    <row r="56" ht="20" customHeight="1">
      <c r="A56" s="15" t="n"/>
      <c r="B56" s="7" t="n"/>
      <c r="C56" s="7" t="n"/>
      <c r="D56" s="7" t="n"/>
      <c r="E56" s="9" t="n"/>
      <c r="F56" s="7" t="n"/>
      <c r="G56" s="9" t="n"/>
      <c r="H56" s="9" t="n"/>
      <c r="I56" s="9" t="n"/>
      <c r="J56" s="9" t="n"/>
      <c r="K56" s="17">
        <f>IF(B56="","",IFERROR(VLOOKUP(B56,'Schläge'!$A$6:$D$205,4,FALSE),""))</f>
        <v/>
      </c>
      <c r="L56" s="18">
        <f>IF(OR(G56="",K56=""),"",G56*K56)</f>
        <v/>
      </c>
      <c r="M56" s="15" t="n"/>
      <c r="N56" s="7" t="n"/>
    </row>
    <row r="57" ht="20" customHeight="1">
      <c r="A57" s="15" t="n"/>
      <c r="B57" s="7" t="n"/>
      <c r="C57" s="7" t="n"/>
      <c r="D57" s="7" t="n"/>
      <c r="E57" s="9" t="n"/>
      <c r="F57" s="7" t="n"/>
      <c r="G57" s="9" t="n"/>
      <c r="H57" s="9" t="n"/>
      <c r="I57" s="9" t="n"/>
      <c r="J57" s="9" t="n"/>
      <c r="K57" s="17">
        <f>IF(B57="","",IFERROR(VLOOKUP(B57,'Schläge'!$A$6:$D$205,4,FALSE),""))</f>
        <v/>
      </c>
      <c r="L57" s="18">
        <f>IF(OR(G57="",K57=""),"",G57*K57)</f>
        <v/>
      </c>
      <c r="M57" s="15" t="n"/>
      <c r="N57" s="7" t="n"/>
    </row>
    <row r="58" ht="20" customHeight="1">
      <c r="A58" s="15" t="n"/>
      <c r="B58" s="7" t="n"/>
      <c r="C58" s="7" t="n"/>
      <c r="D58" s="7" t="n"/>
      <c r="E58" s="9" t="n"/>
      <c r="F58" s="7" t="n"/>
      <c r="G58" s="9" t="n"/>
      <c r="H58" s="9" t="n"/>
      <c r="I58" s="9" t="n"/>
      <c r="J58" s="9" t="n"/>
      <c r="K58" s="17">
        <f>IF(B58="","",IFERROR(VLOOKUP(B58,'Schläge'!$A$6:$D$205,4,FALSE),""))</f>
        <v/>
      </c>
      <c r="L58" s="18">
        <f>IF(OR(G58="",K58=""),"",G58*K58)</f>
        <v/>
      </c>
      <c r="M58" s="15" t="n"/>
      <c r="N58" s="7" t="n"/>
    </row>
    <row r="59" ht="20" customHeight="1">
      <c r="A59" s="15" t="n"/>
      <c r="B59" s="7" t="n"/>
      <c r="C59" s="7" t="n"/>
      <c r="D59" s="7" t="n"/>
      <c r="E59" s="9" t="n"/>
      <c r="F59" s="7" t="n"/>
      <c r="G59" s="9" t="n"/>
      <c r="H59" s="9" t="n"/>
      <c r="I59" s="9" t="n"/>
      <c r="J59" s="9" t="n"/>
      <c r="K59" s="17">
        <f>IF(B59="","",IFERROR(VLOOKUP(B59,'Schläge'!$A$6:$D$205,4,FALSE),""))</f>
        <v/>
      </c>
      <c r="L59" s="18">
        <f>IF(OR(G59="",K59=""),"",G59*K59)</f>
        <v/>
      </c>
      <c r="M59" s="15" t="n"/>
      <c r="N59" s="7" t="n"/>
    </row>
    <row r="60" ht="20" customHeight="1">
      <c r="A60" s="15" t="n"/>
      <c r="B60" s="7" t="n"/>
      <c r="C60" s="7" t="n"/>
      <c r="D60" s="7" t="n"/>
      <c r="E60" s="9" t="n"/>
      <c r="F60" s="7" t="n"/>
      <c r="G60" s="9" t="n"/>
      <c r="H60" s="9" t="n"/>
      <c r="I60" s="9" t="n"/>
      <c r="J60" s="9" t="n"/>
      <c r="K60" s="17">
        <f>IF(B60="","",IFERROR(VLOOKUP(B60,'Schläge'!$A$6:$D$205,4,FALSE),""))</f>
        <v/>
      </c>
      <c r="L60" s="18">
        <f>IF(OR(G60="",K60=""),"",G60*K60)</f>
        <v/>
      </c>
      <c r="M60" s="15" t="n"/>
      <c r="N60" s="7" t="n"/>
    </row>
    <row r="61" ht="20" customHeight="1">
      <c r="A61" s="15" t="n"/>
      <c r="B61" s="7" t="n"/>
      <c r="C61" s="7" t="n"/>
      <c r="D61" s="7" t="n"/>
      <c r="E61" s="9" t="n"/>
      <c r="F61" s="7" t="n"/>
      <c r="G61" s="9" t="n"/>
      <c r="H61" s="9" t="n"/>
      <c r="I61" s="9" t="n"/>
      <c r="J61" s="9" t="n"/>
      <c r="K61" s="17">
        <f>IF(B61="","",IFERROR(VLOOKUP(B61,'Schläge'!$A$6:$D$205,4,FALSE),""))</f>
        <v/>
      </c>
      <c r="L61" s="18">
        <f>IF(OR(G61="",K61=""),"",G61*K61)</f>
        <v/>
      </c>
      <c r="M61" s="15" t="n"/>
      <c r="N61" s="7" t="n"/>
    </row>
    <row r="62" ht="20" customHeight="1">
      <c r="A62" s="15" t="n"/>
      <c r="B62" s="7" t="n"/>
      <c r="C62" s="7" t="n"/>
      <c r="D62" s="7" t="n"/>
      <c r="E62" s="9" t="n"/>
      <c r="F62" s="7" t="n"/>
      <c r="G62" s="9" t="n"/>
      <c r="H62" s="9" t="n"/>
      <c r="I62" s="9" t="n"/>
      <c r="J62" s="9" t="n"/>
      <c r="K62" s="17">
        <f>IF(B62="","",IFERROR(VLOOKUP(B62,'Schläge'!$A$6:$D$205,4,FALSE),""))</f>
        <v/>
      </c>
      <c r="L62" s="18">
        <f>IF(OR(G62="",K62=""),"",G62*K62)</f>
        <v/>
      </c>
      <c r="M62" s="15" t="n"/>
      <c r="N62" s="7" t="n"/>
    </row>
    <row r="63" ht="20" customHeight="1">
      <c r="A63" s="15" t="n"/>
      <c r="B63" s="7" t="n"/>
      <c r="C63" s="7" t="n"/>
      <c r="D63" s="7" t="n"/>
      <c r="E63" s="9" t="n"/>
      <c r="F63" s="7" t="n"/>
      <c r="G63" s="9" t="n"/>
      <c r="H63" s="9" t="n"/>
      <c r="I63" s="9" t="n"/>
      <c r="J63" s="9" t="n"/>
      <c r="K63" s="17">
        <f>IF(B63="","",IFERROR(VLOOKUP(B63,'Schläge'!$A$6:$D$205,4,FALSE),""))</f>
        <v/>
      </c>
      <c r="L63" s="18">
        <f>IF(OR(G63="",K63=""),"",G63*K63)</f>
        <v/>
      </c>
      <c r="M63" s="15" t="n"/>
      <c r="N63" s="7" t="n"/>
    </row>
    <row r="64" ht="20" customHeight="1">
      <c r="A64" s="15" t="n"/>
      <c r="B64" s="7" t="n"/>
      <c r="C64" s="7" t="n"/>
      <c r="D64" s="7" t="n"/>
      <c r="E64" s="9" t="n"/>
      <c r="F64" s="7" t="n"/>
      <c r="G64" s="9" t="n"/>
      <c r="H64" s="9" t="n"/>
      <c r="I64" s="9" t="n"/>
      <c r="J64" s="9" t="n"/>
      <c r="K64" s="17">
        <f>IF(B64="","",IFERROR(VLOOKUP(B64,'Schläge'!$A$6:$D$205,4,FALSE),""))</f>
        <v/>
      </c>
      <c r="L64" s="18">
        <f>IF(OR(G64="",K64=""),"",G64*K64)</f>
        <v/>
      </c>
      <c r="M64" s="15" t="n"/>
      <c r="N64" s="7" t="n"/>
    </row>
    <row r="65" ht="20" customHeight="1">
      <c r="A65" s="15" t="n"/>
      <c r="B65" s="7" t="n"/>
      <c r="C65" s="7" t="n"/>
      <c r="D65" s="7" t="n"/>
      <c r="E65" s="9" t="n"/>
      <c r="F65" s="7" t="n"/>
      <c r="G65" s="9" t="n"/>
      <c r="H65" s="9" t="n"/>
      <c r="I65" s="9" t="n"/>
      <c r="J65" s="9" t="n"/>
      <c r="K65" s="17">
        <f>IF(B65="","",IFERROR(VLOOKUP(B65,'Schläge'!$A$6:$D$205,4,FALSE),""))</f>
        <v/>
      </c>
      <c r="L65" s="18">
        <f>IF(OR(G65="",K65=""),"",G65*K65)</f>
        <v/>
      </c>
      <c r="M65" s="15" t="n"/>
      <c r="N65" s="7" t="n"/>
    </row>
    <row r="66" ht="20" customHeight="1">
      <c r="A66" s="15" t="n"/>
      <c r="B66" s="7" t="n"/>
      <c r="C66" s="7" t="n"/>
      <c r="D66" s="7" t="n"/>
      <c r="E66" s="9" t="n"/>
      <c r="F66" s="7" t="n"/>
      <c r="G66" s="9" t="n"/>
      <c r="H66" s="9" t="n"/>
      <c r="I66" s="9" t="n"/>
      <c r="J66" s="9" t="n"/>
      <c r="K66" s="17">
        <f>IF(B66="","",IFERROR(VLOOKUP(B66,'Schläge'!$A$6:$D$205,4,FALSE),""))</f>
        <v/>
      </c>
      <c r="L66" s="18">
        <f>IF(OR(G66="",K66=""),"",G66*K66)</f>
        <v/>
      </c>
      <c r="M66" s="15" t="n"/>
      <c r="N66" s="7" t="n"/>
    </row>
    <row r="67" ht="20" customHeight="1">
      <c r="A67" s="15" t="n"/>
      <c r="B67" s="7" t="n"/>
      <c r="C67" s="7" t="n"/>
      <c r="D67" s="7" t="n"/>
      <c r="E67" s="9" t="n"/>
      <c r="F67" s="7" t="n"/>
      <c r="G67" s="9" t="n"/>
      <c r="H67" s="9" t="n"/>
      <c r="I67" s="9" t="n"/>
      <c r="J67" s="9" t="n"/>
      <c r="K67" s="17">
        <f>IF(B67="","",IFERROR(VLOOKUP(B67,'Schläge'!$A$6:$D$205,4,FALSE),""))</f>
        <v/>
      </c>
      <c r="L67" s="18">
        <f>IF(OR(G67="",K67=""),"",G67*K67)</f>
        <v/>
      </c>
      <c r="M67" s="15" t="n"/>
      <c r="N67" s="7" t="n"/>
    </row>
    <row r="68" ht="20" customHeight="1">
      <c r="A68" s="15" t="n"/>
      <c r="B68" s="7" t="n"/>
      <c r="C68" s="7" t="n"/>
      <c r="D68" s="7" t="n"/>
      <c r="E68" s="9" t="n"/>
      <c r="F68" s="7" t="n"/>
      <c r="G68" s="9" t="n"/>
      <c r="H68" s="9" t="n"/>
      <c r="I68" s="9" t="n"/>
      <c r="J68" s="9" t="n"/>
      <c r="K68" s="17">
        <f>IF(B68="","",IFERROR(VLOOKUP(B68,'Schläge'!$A$6:$D$205,4,FALSE),""))</f>
        <v/>
      </c>
      <c r="L68" s="18">
        <f>IF(OR(G68="",K68=""),"",G68*K68)</f>
        <v/>
      </c>
      <c r="M68" s="15" t="n"/>
      <c r="N68" s="7" t="n"/>
    </row>
    <row r="69" ht="20" customHeight="1">
      <c r="A69" s="15" t="n"/>
      <c r="B69" s="7" t="n"/>
      <c r="C69" s="7" t="n"/>
      <c r="D69" s="7" t="n"/>
      <c r="E69" s="9" t="n"/>
      <c r="F69" s="7" t="n"/>
      <c r="G69" s="9" t="n"/>
      <c r="H69" s="9" t="n"/>
      <c r="I69" s="9" t="n"/>
      <c r="J69" s="9" t="n"/>
      <c r="K69" s="17">
        <f>IF(B69="","",IFERROR(VLOOKUP(B69,'Schläge'!$A$6:$D$205,4,FALSE),""))</f>
        <v/>
      </c>
      <c r="L69" s="18">
        <f>IF(OR(G69="",K69=""),"",G69*K69)</f>
        <v/>
      </c>
      <c r="M69" s="15" t="n"/>
      <c r="N69" s="7" t="n"/>
    </row>
    <row r="70" ht="20" customHeight="1">
      <c r="A70" s="15" t="n"/>
      <c r="B70" s="7" t="n"/>
      <c r="C70" s="7" t="n"/>
      <c r="D70" s="7" t="n"/>
      <c r="E70" s="9" t="n"/>
      <c r="F70" s="7" t="n"/>
      <c r="G70" s="9" t="n"/>
      <c r="H70" s="9" t="n"/>
      <c r="I70" s="9" t="n"/>
      <c r="J70" s="9" t="n"/>
      <c r="K70" s="17">
        <f>IF(B70="","",IFERROR(VLOOKUP(B70,'Schläge'!$A$6:$D$205,4,FALSE),""))</f>
        <v/>
      </c>
      <c r="L70" s="18">
        <f>IF(OR(G70="",K70=""),"",G70*K70)</f>
        <v/>
      </c>
      <c r="M70" s="15" t="n"/>
      <c r="N70" s="7" t="n"/>
    </row>
    <row r="71" ht="20" customHeight="1">
      <c r="A71" s="15" t="n"/>
      <c r="B71" s="7" t="n"/>
      <c r="C71" s="7" t="n"/>
      <c r="D71" s="7" t="n"/>
      <c r="E71" s="9" t="n"/>
      <c r="F71" s="7" t="n"/>
      <c r="G71" s="9" t="n"/>
      <c r="H71" s="9" t="n"/>
      <c r="I71" s="9" t="n"/>
      <c r="J71" s="9" t="n"/>
      <c r="K71" s="17">
        <f>IF(B71="","",IFERROR(VLOOKUP(B71,'Schläge'!$A$6:$D$205,4,FALSE),""))</f>
        <v/>
      </c>
      <c r="L71" s="18">
        <f>IF(OR(G71="",K71=""),"",G71*K71)</f>
        <v/>
      </c>
      <c r="M71" s="15" t="n"/>
      <c r="N71" s="7" t="n"/>
    </row>
    <row r="72" ht="20" customHeight="1">
      <c r="A72" s="15" t="n"/>
      <c r="B72" s="7" t="n"/>
      <c r="C72" s="7" t="n"/>
      <c r="D72" s="7" t="n"/>
      <c r="E72" s="9" t="n"/>
      <c r="F72" s="7" t="n"/>
      <c r="G72" s="9" t="n"/>
      <c r="H72" s="9" t="n"/>
      <c r="I72" s="9" t="n"/>
      <c r="J72" s="9" t="n"/>
      <c r="K72" s="17">
        <f>IF(B72="","",IFERROR(VLOOKUP(B72,'Schläge'!$A$6:$D$205,4,FALSE),""))</f>
        <v/>
      </c>
      <c r="L72" s="18">
        <f>IF(OR(G72="",K72=""),"",G72*K72)</f>
        <v/>
      </c>
      <c r="M72" s="15" t="n"/>
      <c r="N72" s="7" t="n"/>
    </row>
    <row r="73" ht="20" customHeight="1">
      <c r="A73" s="15" t="n"/>
      <c r="B73" s="7" t="n"/>
      <c r="C73" s="7" t="n"/>
      <c r="D73" s="7" t="n"/>
      <c r="E73" s="9" t="n"/>
      <c r="F73" s="7" t="n"/>
      <c r="G73" s="9" t="n"/>
      <c r="H73" s="9" t="n"/>
      <c r="I73" s="9" t="n"/>
      <c r="J73" s="9" t="n"/>
      <c r="K73" s="17">
        <f>IF(B73="","",IFERROR(VLOOKUP(B73,'Schläge'!$A$6:$D$205,4,FALSE),""))</f>
        <v/>
      </c>
      <c r="L73" s="18">
        <f>IF(OR(G73="",K73=""),"",G73*K73)</f>
        <v/>
      </c>
      <c r="M73" s="15" t="n"/>
      <c r="N73" s="7" t="n"/>
    </row>
    <row r="74" ht="20" customHeight="1">
      <c r="A74" s="15" t="n"/>
      <c r="B74" s="7" t="n"/>
      <c r="C74" s="7" t="n"/>
      <c r="D74" s="7" t="n"/>
      <c r="E74" s="9" t="n"/>
      <c r="F74" s="7" t="n"/>
      <c r="G74" s="9" t="n"/>
      <c r="H74" s="9" t="n"/>
      <c r="I74" s="9" t="n"/>
      <c r="J74" s="9" t="n"/>
      <c r="K74" s="17">
        <f>IF(B74="","",IFERROR(VLOOKUP(B74,'Schläge'!$A$6:$D$205,4,FALSE),""))</f>
        <v/>
      </c>
      <c r="L74" s="18">
        <f>IF(OR(G74="",K74=""),"",G74*K74)</f>
        <v/>
      </c>
      <c r="M74" s="15" t="n"/>
      <c r="N74" s="7" t="n"/>
    </row>
    <row r="75" ht="20" customHeight="1">
      <c r="A75" s="15" t="n"/>
      <c r="B75" s="7" t="n"/>
      <c r="C75" s="7" t="n"/>
      <c r="D75" s="7" t="n"/>
      <c r="E75" s="9" t="n"/>
      <c r="F75" s="7" t="n"/>
      <c r="G75" s="9" t="n"/>
      <c r="H75" s="9" t="n"/>
      <c r="I75" s="9" t="n"/>
      <c r="J75" s="9" t="n"/>
      <c r="K75" s="17">
        <f>IF(B75="","",IFERROR(VLOOKUP(B75,'Schläge'!$A$6:$D$205,4,FALSE),""))</f>
        <v/>
      </c>
      <c r="L75" s="18">
        <f>IF(OR(G75="",K75=""),"",G75*K75)</f>
        <v/>
      </c>
      <c r="M75" s="15" t="n"/>
      <c r="N75" s="7" t="n"/>
    </row>
    <row r="76" ht="20" customHeight="1">
      <c r="A76" s="15" t="n"/>
      <c r="B76" s="7" t="n"/>
      <c r="C76" s="7" t="n"/>
      <c r="D76" s="7" t="n"/>
      <c r="E76" s="9" t="n"/>
      <c r="F76" s="7" t="n"/>
      <c r="G76" s="9" t="n"/>
      <c r="H76" s="9" t="n"/>
      <c r="I76" s="9" t="n"/>
      <c r="J76" s="9" t="n"/>
      <c r="K76" s="17">
        <f>IF(B76="","",IFERROR(VLOOKUP(B76,'Schläge'!$A$6:$D$205,4,FALSE),""))</f>
        <v/>
      </c>
      <c r="L76" s="18">
        <f>IF(OR(G76="",K76=""),"",G76*K76)</f>
        <v/>
      </c>
      <c r="M76" s="15" t="n"/>
      <c r="N76" s="7" t="n"/>
    </row>
    <row r="77" ht="20" customHeight="1">
      <c r="A77" s="15" t="n"/>
      <c r="B77" s="7" t="n"/>
      <c r="C77" s="7" t="n"/>
      <c r="D77" s="7" t="n"/>
      <c r="E77" s="9" t="n"/>
      <c r="F77" s="7" t="n"/>
      <c r="G77" s="9" t="n"/>
      <c r="H77" s="9" t="n"/>
      <c r="I77" s="9" t="n"/>
      <c r="J77" s="9" t="n"/>
      <c r="K77" s="17">
        <f>IF(B77="","",IFERROR(VLOOKUP(B77,'Schläge'!$A$6:$D$205,4,FALSE),""))</f>
        <v/>
      </c>
      <c r="L77" s="18">
        <f>IF(OR(G77="",K77=""),"",G77*K77)</f>
        <v/>
      </c>
      <c r="M77" s="15" t="n"/>
      <c r="N77" s="7" t="n"/>
    </row>
    <row r="78" ht="20" customHeight="1">
      <c r="A78" s="15" t="n"/>
      <c r="B78" s="7" t="n"/>
      <c r="C78" s="7" t="n"/>
      <c r="D78" s="7" t="n"/>
      <c r="E78" s="9" t="n"/>
      <c r="F78" s="7" t="n"/>
      <c r="G78" s="9" t="n"/>
      <c r="H78" s="9" t="n"/>
      <c r="I78" s="9" t="n"/>
      <c r="J78" s="9" t="n"/>
      <c r="K78" s="17">
        <f>IF(B78="","",IFERROR(VLOOKUP(B78,'Schläge'!$A$6:$D$205,4,FALSE),""))</f>
        <v/>
      </c>
      <c r="L78" s="18">
        <f>IF(OR(G78="",K78=""),"",G78*K78)</f>
        <v/>
      </c>
      <c r="M78" s="15" t="n"/>
      <c r="N78" s="7" t="n"/>
    </row>
    <row r="79" ht="20" customHeight="1">
      <c r="A79" s="15" t="n"/>
      <c r="B79" s="7" t="n"/>
      <c r="C79" s="7" t="n"/>
      <c r="D79" s="7" t="n"/>
      <c r="E79" s="9" t="n"/>
      <c r="F79" s="7" t="n"/>
      <c r="G79" s="9" t="n"/>
      <c r="H79" s="9" t="n"/>
      <c r="I79" s="9" t="n"/>
      <c r="J79" s="9" t="n"/>
      <c r="K79" s="17">
        <f>IF(B79="","",IFERROR(VLOOKUP(B79,'Schläge'!$A$6:$D$205,4,FALSE),""))</f>
        <v/>
      </c>
      <c r="L79" s="18">
        <f>IF(OR(G79="",K79=""),"",G79*K79)</f>
        <v/>
      </c>
      <c r="M79" s="15" t="n"/>
      <c r="N79" s="7" t="n"/>
    </row>
    <row r="80" ht="20" customHeight="1">
      <c r="A80" s="15" t="n"/>
      <c r="B80" s="7" t="n"/>
      <c r="C80" s="7" t="n"/>
      <c r="D80" s="7" t="n"/>
      <c r="E80" s="9" t="n"/>
      <c r="F80" s="7" t="n"/>
      <c r="G80" s="9" t="n"/>
      <c r="H80" s="9" t="n"/>
      <c r="I80" s="9" t="n"/>
      <c r="J80" s="9" t="n"/>
      <c r="K80" s="17">
        <f>IF(B80="","",IFERROR(VLOOKUP(B80,'Schläge'!$A$6:$D$205,4,FALSE),""))</f>
        <v/>
      </c>
      <c r="L80" s="18">
        <f>IF(OR(G80="",K80=""),"",G80*K80)</f>
        <v/>
      </c>
      <c r="M80" s="15" t="n"/>
      <c r="N80" s="7" t="n"/>
    </row>
    <row r="81" ht="20" customHeight="1">
      <c r="A81" s="15" t="n"/>
      <c r="B81" s="7" t="n"/>
      <c r="C81" s="7" t="n"/>
      <c r="D81" s="7" t="n"/>
      <c r="E81" s="9" t="n"/>
      <c r="F81" s="7" t="n"/>
      <c r="G81" s="9" t="n"/>
      <c r="H81" s="9" t="n"/>
      <c r="I81" s="9" t="n"/>
      <c r="J81" s="9" t="n"/>
      <c r="K81" s="17">
        <f>IF(B81="","",IFERROR(VLOOKUP(B81,'Schläge'!$A$6:$D$205,4,FALSE),""))</f>
        <v/>
      </c>
      <c r="L81" s="18">
        <f>IF(OR(G81="",K81=""),"",G81*K81)</f>
        <v/>
      </c>
      <c r="M81" s="15" t="n"/>
      <c r="N81" s="7" t="n"/>
    </row>
    <row r="82" ht="20" customHeight="1">
      <c r="A82" s="15" t="n"/>
      <c r="B82" s="7" t="n"/>
      <c r="C82" s="7" t="n"/>
      <c r="D82" s="7" t="n"/>
      <c r="E82" s="9" t="n"/>
      <c r="F82" s="7" t="n"/>
      <c r="G82" s="9" t="n"/>
      <c r="H82" s="9" t="n"/>
      <c r="I82" s="9" t="n"/>
      <c r="J82" s="9" t="n"/>
      <c r="K82" s="17">
        <f>IF(B82="","",IFERROR(VLOOKUP(B82,'Schläge'!$A$6:$D$205,4,FALSE),""))</f>
        <v/>
      </c>
      <c r="L82" s="18">
        <f>IF(OR(G82="",K82=""),"",G82*K82)</f>
        <v/>
      </c>
      <c r="M82" s="15" t="n"/>
      <c r="N82" s="7" t="n"/>
    </row>
    <row r="83" ht="20" customHeight="1">
      <c r="A83" s="15" t="n"/>
      <c r="B83" s="7" t="n"/>
      <c r="C83" s="7" t="n"/>
      <c r="D83" s="7" t="n"/>
      <c r="E83" s="9" t="n"/>
      <c r="F83" s="7" t="n"/>
      <c r="G83" s="9" t="n"/>
      <c r="H83" s="9" t="n"/>
      <c r="I83" s="9" t="n"/>
      <c r="J83" s="9" t="n"/>
      <c r="K83" s="17">
        <f>IF(B83="","",IFERROR(VLOOKUP(B83,'Schläge'!$A$6:$D$205,4,FALSE),""))</f>
        <v/>
      </c>
      <c r="L83" s="18">
        <f>IF(OR(G83="",K83=""),"",G83*K83)</f>
        <v/>
      </c>
      <c r="M83" s="15" t="n"/>
      <c r="N83" s="7" t="n"/>
    </row>
    <row r="84" ht="20" customHeight="1">
      <c r="A84" s="15" t="n"/>
      <c r="B84" s="7" t="n"/>
      <c r="C84" s="7" t="n"/>
      <c r="D84" s="7" t="n"/>
      <c r="E84" s="9" t="n"/>
      <c r="F84" s="7" t="n"/>
      <c r="G84" s="9" t="n"/>
      <c r="H84" s="9" t="n"/>
      <c r="I84" s="9" t="n"/>
      <c r="J84" s="9" t="n"/>
      <c r="K84" s="17">
        <f>IF(B84="","",IFERROR(VLOOKUP(B84,'Schläge'!$A$6:$D$205,4,FALSE),""))</f>
        <v/>
      </c>
      <c r="L84" s="18">
        <f>IF(OR(G84="",K84=""),"",G84*K84)</f>
        <v/>
      </c>
      <c r="M84" s="15" t="n"/>
      <c r="N84" s="7" t="n"/>
    </row>
    <row r="85" ht="20" customHeight="1">
      <c r="A85" s="15" t="n"/>
      <c r="B85" s="7" t="n"/>
      <c r="C85" s="7" t="n"/>
      <c r="D85" s="7" t="n"/>
      <c r="E85" s="9" t="n"/>
      <c r="F85" s="7" t="n"/>
      <c r="G85" s="9" t="n"/>
      <c r="H85" s="9" t="n"/>
      <c r="I85" s="9" t="n"/>
      <c r="J85" s="9" t="n"/>
      <c r="K85" s="17">
        <f>IF(B85="","",IFERROR(VLOOKUP(B85,'Schläge'!$A$6:$D$205,4,FALSE),""))</f>
        <v/>
      </c>
      <c r="L85" s="18">
        <f>IF(OR(G85="",K85=""),"",G85*K85)</f>
        <v/>
      </c>
      <c r="M85" s="15" t="n"/>
      <c r="N85" s="7" t="n"/>
    </row>
    <row r="86" ht="20" customHeight="1">
      <c r="A86" s="15" t="n"/>
      <c r="B86" s="7" t="n"/>
      <c r="C86" s="7" t="n"/>
      <c r="D86" s="7" t="n"/>
      <c r="E86" s="9" t="n"/>
      <c r="F86" s="7" t="n"/>
      <c r="G86" s="9" t="n"/>
      <c r="H86" s="9" t="n"/>
      <c r="I86" s="9" t="n"/>
      <c r="J86" s="9" t="n"/>
      <c r="K86" s="17">
        <f>IF(B86="","",IFERROR(VLOOKUP(B86,'Schläge'!$A$6:$D$205,4,FALSE),""))</f>
        <v/>
      </c>
      <c r="L86" s="18">
        <f>IF(OR(G86="",K86=""),"",G86*K86)</f>
        <v/>
      </c>
      <c r="M86" s="15" t="n"/>
      <c r="N86" s="7" t="n"/>
    </row>
    <row r="87" ht="20" customHeight="1">
      <c r="A87" s="15" t="n"/>
      <c r="B87" s="7" t="n"/>
      <c r="C87" s="7" t="n"/>
      <c r="D87" s="7" t="n"/>
      <c r="E87" s="9" t="n"/>
      <c r="F87" s="7" t="n"/>
      <c r="G87" s="9" t="n"/>
      <c r="H87" s="9" t="n"/>
      <c r="I87" s="9" t="n"/>
      <c r="J87" s="9" t="n"/>
      <c r="K87" s="17">
        <f>IF(B87="","",IFERROR(VLOOKUP(B87,'Schläge'!$A$6:$D$205,4,FALSE),""))</f>
        <v/>
      </c>
      <c r="L87" s="18">
        <f>IF(OR(G87="",K87=""),"",G87*K87)</f>
        <v/>
      </c>
      <c r="M87" s="15" t="n"/>
      <c r="N87" s="7" t="n"/>
    </row>
    <row r="88" ht="20" customHeight="1">
      <c r="A88" s="15" t="n"/>
      <c r="B88" s="7" t="n"/>
      <c r="C88" s="7" t="n"/>
      <c r="D88" s="7" t="n"/>
      <c r="E88" s="9" t="n"/>
      <c r="F88" s="7" t="n"/>
      <c r="G88" s="9" t="n"/>
      <c r="H88" s="9" t="n"/>
      <c r="I88" s="9" t="n"/>
      <c r="J88" s="9" t="n"/>
      <c r="K88" s="17">
        <f>IF(B88="","",IFERROR(VLOOKUP(B88,'Schläge'!$A$6:$D$205,4,FALSE),""))</f>
        <v/>
      </c>
      <c r="L88" s="18">
        <f>IF(OR(G88="",K88=""),"",G88*K88)</f>
        <v/>
      </c>
      <c r="M88" s="15" t="n"/>
      <c r="N88" s="7" t="n"/>
    </row>
    <row r="89" ht="20" customHeight="1">
      <c r="A89" s="15" t="n"/>
      <c r="B89" s="7" t="n"/>
      <c r="C89" s="7" t="n"/>
      <c r="D89" s="7" t="n"/>
      <c r="E89" s="9" t="n"/>
      <c r="F89" s="7" t="n"/>
      <c r="G89" s="9" t="n"/>
      <c r="H89" s="9" t="n"/>
      <c r="I89" s="9" t="n"/>
      <c r="J89" s="9" t="n"/>
      <c r="K89" s="17">
        <f>IF(B89="","",IFERROR(VLOOKUP(B89,'Schläge'!$A$6:$D$205,4,FALSE),""))</f>
        <v/>
      </c>
      <c r="L89" s="18">
        <f>IF(OR(G89="",K89=""),"",G89*K89)</f>
        <v/>
      </c>
      <c r="M89" s="15" t="n"/>
      <c r="N89" s="7" t="n"/>
    </row>
    <row r="90" ht="20" customHeight="1">
      <c r="A90" s="15" t="n"/>
      <c r="B90" s="7" t="n"/>
      <c r="C90" s="7" t="n"/>
      <c r="D90" s="7" t="n"/>
      <c r="E90" s="9" t="n"/>
      <c r="F90" s="7" t="n"/>
      <c r="G90" s="9" t="n"/>
      <c r="H90" s="9" t="n"/>
      <c r="I90" s="9" t="n"/>
      <c r="J90" s="9" t="n"/>
      <c r="K90" s="17">
        <f>IF(B90="","",IFERROR(VLOOKUP(B90,'Schläge'!$A$6:$D$205,4,FALSE),""))</f>
        <v/>
      </c>
      <c r="L90" s="18">
        <f>IF(OR(G90="",K90=""),"",G90*K90)</f>
        <v/>
      </c>
      <c r="M90" s="15" t="n"/>
      <c r="N90" s="7" t="n"/>
    </row>
    <row r="91" ht="20" customHeight="1">
      <c r="A91" s="15" t="n"/>
      <c r="B91" s="7" t="n"/>
      <c r="C91" s="7" t="n"/>
      <c r="D91" s="7" t="n"/>
      <c r="E91" s="9" t="n"/>
      <c r="F91" s="7" t="n"/>
      <c r="G91" s="9" t="n"/>
      <c r="H91" s="9" t="n"/>
      <c r="I91" s="9" t="n"/>
      <c r="J91" s="9" t="n"/>
      <c r="K91" s="17">
        <f>IF(B91="","",IFERROR(VLOOKUP(B91,'Schläge'!$A$6:$D$205,4,FALSE),""))</f>
        <v/>
      </c>
      <c r="L91" s="18">
        <f>IF(OR(G91="",K91=""),"",G91*K91)</f>
        <v/>
      </c>
      <c r="M91" s="15" t="n"/>
      <c r="N91" s="7" t="n"/>
    </row>
    <row r="92" ht="20" customHeight="1">
      <c r="A92" s="15" t="n"/>
      <c r="B92" s="7" t="n"/>
      <c r="C92" s="7" t="n"/>
      <c r="D92" s="7" t="n"/>
      <c r="E92" s="9" t="n"/>
      <c r="F92" s="7" t="n"/>
      <c r="G92" s="9" t="n"/>
      <c r="H92" s="9" t="n"/>
      <c r="I92" s="9" t="n"/>
      <c r="J92" s="9" t="n"/>
      <c r="K92" s="17">
        <f>IF(B92="","",IFERROR(VLOOKUP(B92,'Schläge'!$A$6:$D$205,4,FALSE),""))</f>
        <v/>
      </c>
      <c r="L92" s="18">
        <f>IF(OR(G92="",K92=""),"",G92*K92)</f>
        <v/>
      </c>
      <c r="M92" s="15" t="n"/>
      <c r="N92" s="7" t="n"/>
    </row>
    <row r="93" ht="20" customHeight="1">
      <c r="A93" s="15" t="n"/>
      <c r="B93" s="7" t="n"/>
      <c r="C93" s="7" t="n"/>
      <c r="D93" s="7" t="n"/>
      <c r="E93" s="9" t="n"/>
      <c r="F93" s="7" t="n"/>
      <c r="G93" s="9" t="n"/>
      <c r="H93" s="9" t="n"/>
      <c r="I93" s="9" t="n"/>
      <c r="J93" s="9" t="n"/>
      <c r="K93" s="17">
        <f>IF(B93="","",IFERROR(VLOOKUP(B93,'Schläge'!$A$6:$D$205,4,FALSE),""))</f>
        <v/>
      </c>
      <c r="L93" s="18">
        <f>IF(OR(G93="",K93=""),"",G93*K93)</f>
        <v/>
      </c>
      <c r="M93" s="15" t="n"/>
      <c r="N93" s="7" t="n"/>
    </row>
    <row r="94" ht="20" customHeight="1">
      <c r="A94" s="15" t="n"/>
      <c r="B94" s="7" t="n"/>
      <c r="C94" s="7" t="n"/>
      <c r="D94" s="7" t="n"/>
      <c r="E94" s="9" t="n"/>
      <c r="F94" s="7" t="n"/>
      <c r="G94" s="9" t="n"/>
      <c r="H94" s="9" t="n"/>
      <c r="I94" s="9" t="n"/>
      <c r="J94" s="9" t="n"/>
      <c r="K94" s="17">
        <f>IF(B94="","",IFERROR(VLOOKUP(B94,'Schläge'!$A$6:$D$205,4,FALSE),""))</f>
        <v/>
      </c>
      <c r="L94" s="18">
        <f>IF(OR(G94="",K94=""),"",G94*K94)</f>
        <v/>
      </c>
      <c r="M94" s="15" t="n"/>
      <c r="N94" s="7" t="n"/>
    </row>
    <row r="95" ht="20" customHeight="1">
      <c r="A95" s="15" t="n"/>
      <c r="B95" s="7" t="n"/>
      <c r="C95" s="7" t="n"/>
      <c r="D95" s="7" t="n"/>
      <c r="E95" s="9" t="n"/>
      <c r="F95" s="7" t="n"/>
      <c r="G95" s="9" t="n"/>
      <c r="H95" s="9" t="n"/>
      <c r="I95" s="9" t="n"/>
      <c r="J95" s="9" t="n"/>
      <c r="K95" s="17">
        <f>IF(B95="","",IFERROR(VLOOKUP(B95,'Schläge'!$A$6:$D$205,4,FALSE),""))</f>
        <v/>
      </c>
      <c r="L95" s="18">
        <f>IF(OR(G95="",K95=""),"",G95*K95)</f>
        <v/>
      </c>
      <c r="M95" s="15" t="n"/>
      <c r="N95" s="7" t="n"/>
    </row>
    <row r="96" ht="20" customHeight="1">
      <c r="A96" s="15" t="n"/>
      <c r="B96" s="7" t="n"/>
      <c r="C96" s="7" t="n"/>
      <c r="D96" s="7" t="n"/>
      <c r="E96" s="9" t="n"/>
      <c r="F96" s="7" t="n"/>
      <c r="G96" s="9" t="n"/>
      <c r="H96" s="9" t="n"/>
      <c r="I96" s="9" t="n"/>
      <c r="J96" s="9" t="n"/>
      <c r="K96" s="17">
        <f>IF(B96="","",IFERROR(VLOOKUP(B96,'Schläge'!$A$6:$D$205,4,FALSE),""))</f>
        <v/>
      </c>
      <c r="L96" s="18">
        <f>IF(OR(G96="",K96=""),"",G96*K96)</f>
        <v/>
      </c>
      <c r="M96" s="15" t="n"/>
      <c r="N96" s="7" t="n"/>
    </row>
    <row r="97" ht="20" customHeight="1">
      <c r="A97" s="15" t="n"/>
      <c r="B97" s="7" t="n"/>
      <c r="C97" s="7" t="n"/>
      <c r="D97" s="7" t="n"/>
      <c r="E97" s="9" t="n"/>
      <c r="F97" s="7" t="n"/>
      <c r="G97" s="9" t="n"/>
      <c r="H97" s="9" t="n"/>
      <c r="I97" s="9" t="n"/>
      <c r="J97" s="9" t="n"/>
      <c r="K97" s="17">
        <f>IF(B97="","",IFERROR(VLOOKUP(B97,'Schläge'!$A$6:$D$205,4,FALSE),""))</f>
        <v/>
      </c>
      <c r="L97" s="18">
        <f>IF(OR(G97="",K97=""),"",G97*K97)</f>
        <v/>
      </c>
      <c r="M97" s="15" t="n"/>
      <c r="N97" s="7" t="n"/>
    </row>
    <row r="98" ht="20" customHeight="1">
      <c r="A98" s="15" t="n"/>
      <c r="B98" s="7" t="n"/>
      <c r="C98" s="7" t="n"/>
      <c r="D98" s="7" t="n"/>
      <c r="E98" s="9" t="n"/>
      <c r="F98" s="7" t="n"/>
      <c r="G98" s="9" t="n"/>
      <c r="H98" s="9" t="n"/>
      <c r="I98" s="9" t="n"/>
      <c r="J98" s="9" t="n"/>
      <c r="K98" s="17">
        <f>IF(B98="","",IFERROR(VLOOKUP(B98,'Schläge'!$A$6:$D$205,4,FALSE),""))</f>
        <v/>
      </c>
      <c r="L98" s="18">
        <f>IF(OR(G98="",K98=""),"",G98*K98)</f>
        <v/>
      </c>
      <c r="M98" s="15" t="n"/>
      <c r="N98" s="7" t="n"/>
    </row>
    <row r="99" ht="20" customHeight="1">
      <c r="A99" s="15" t="n"/>
      <c r="B99" s="7" t="n"/>
      <c r="C99" s="7" t="n"/>
      <c r="D99" s="7" t="n"/>
      <c r="E99" s="9" t="n"/>
      <c r="F99" s="7" t="n"/>
      <c r="G99" s="9" t="n"/>
      <c r="H99" s="9" t="n"/>
      <c r="I99" s="9" t="n"/>
      <c r="J99" s="9" t="n"/>
      <c r="K99" s="17">
        <f>IF(B99="","",IFERROR(VLOOKUP(B99,'Schläge'!$A$6:$D$205,4,FALSE),""))</f>
        <v/>
      </c>
      <c r="L99" s="18">
        <f>IF(OR(G99="",K99=""),"",G99*K99)</f>
        <v/>
      </c>
      <c r="M99" s="15" t="n"/>
      <c r="N99" s="7" t="n"/>
    </row>
    <row r="100" ht="20" customHeight="1">
      <c r="A100" s="15" t="n"/>
      <c r="B100" s="7" t="n"/>
      <c r="C100" s="7" t="n"/>
      <c r="D100" s="7" t="n"/>
      <c r="E100" s="9" t="n"/>
      <c r="F100" s="7" t="n"/>
      <c r="G100" s="9" t="n"/>
      <c r="H100" s="9" t="n"/>
      <c r="I100" s="9" t="n"/>
      <c r="J100" s="9" t="n"/>
      <c r="K100" s="17">
        <f>IF(B100="","",IFERROR(VLOOKUP(B100,'Schläge'!$A$6:$D$205,4,FALSE),""))</f>
        <v/>
      </c>
      <c r="L100" s="18">
        <f>IF(OR(G100="",K100=""),"",G100*K100)</f>
        <v/>
      </c>
      <c r="M100" s="15" t="n"/>
      <c r="N100" s="7" t="n"/>
    </row>
    <row r="101" ht="20" customHeight="1">
      <c r="A101" s="15" t="n"/>
      <c r="B101" s="7" t="n"/>
      <c r="C101" s="7" t="n"/>
      <c r="D101" s="7" t="n"/>
      <c r="E101" s="9" t="n"/>
      <c r="F101" s="7" t="n"/>
      <c r="G101" s="9" t="n"/>
      <c r="H101" s="9" t="n"/>
      <c r="I101" s="9" t="n"/>
      <c r="J101" s="9" t="n"/>
      <c r="K101" s="17">
        <f>IF(B101="","",IFERROR(VLOOKUP(B101,'Schläge'!$A$6:$D$205,4,FALSE),""))</f>
        <v/>
      </c>
      <c r="L101" s="18">
        <f>IF(OR(G101="",K101=""),"",G101*K101)</f>
        <v/>
      </c>
      <c r="M101" s="15" t="n"/>
      <c r="N101" s="7" t="n"/>
    </row>
    <row r="102" ht="20" customHeight="1">
      <c r="A102" s="15" t="n"/>
      <c r="B102" s="7" t="n"/>
      <c r="C102" s="7" t="n"/>
      <c r="D102" s="7" t="n"/>
      <c r="E102" s="9" t="n"/>
      <c r="F102" s="7" t="n"/>
      <c r="G102" s="9" t="n"/>
      <c r="H102" s="9" t="n"/>
      <c r="I102" s="9" t="n"/>
      <c r="J102" s="9" t="n"/>
      <c r="K102" s="17">
        <f>IF(B102="","",IFERROR(VLOOKUP(B102,'Schläge'!$A$6:$D$205,4,FALSE),""))</f>
        <v/>
      </c>
      <c r="L102" s="18">
        <f>IF(OR(G102="",K102=""),"",G102*K102)</f>
        <v/>
      </c>
      <c r="M102" s="15" t="n"/>
      <c r="N102" s="7" t="n"/>
    </row>
    <row r="103" ht="20" customHeight="1">
      <c r="A103" s="15" t="n"/>
      <c r="B103" s="7" t="n"/>
      <c r="C103" s="7" t="n"/>
      <c r="D103" s="7" t="n"/>
      <c r="E103" s="9" t="n"/>
      <c r="F103" s="7" t="n"/>
      <c r="G103" s="9" t="n"/>
      <c r="H103" s="9" t="n"/>
      <c r="I103" s="9" t="n"/>
      <c r="J103" s="9" t="n"/>
      <c r="K103" s="17">
        <f>IF(B103="","",IFERROR(VLOOKUP(B103,'Schläge'!$A$6:$D$205,4,FALSE),""))</f>
        <v/>
      </c>
      <c r="L103" s="18">
        <f>IF(OR(G103="",K103=""),"",G103*K103)</f>
        <v/>
      </c>
      <c r="M103" s="15" t="n"/>
      <c r="N103" s="7" t="n"/>
    </row>
    <row r="104" ht="20" customHeight="1">
      <c r="A104" s="15" t="n"/>
      <c r="B104" s="7" t="n"/>
      <c r="C104" s="7" t="n"/>
      <c r="D104" s="7" t="n"/>
      <c r="E104" s="9" t="n"/>
      <c r="F104" s="7" t="n"/>
      <c r="G104" s="9" t="n"/>
      <c r="H104" s="9" t="n"/>
      <c r="I104" s="9" t="n"/>
      <c r="J104" s="9" t="n"/>
      <c r="K104" s="17">
        <f>IF(B104="","",IFERROR(VLOOKUP(B104,'Schläge'!$A$6:$D$205,4,FALSE),""))</f>
        <v/>
      </c>
      <c r="L104" s="18">
        <f>IF(OR(G104="",K104=""),"",G104*K104)</f>
        <v/>
      </c>
      <c r="M104" s="15" t="n"/>
      <c r="N104" s="7" t="n"/>
    </row>
    <row r="105" ht="20" customHeight="1">
      <c r="A105" s="15" t="n"/>
      <c r="B105" s="7" t="n"/>
      <c r="C105" s="7" t="n"/>
      <c r="D105" s="7" t="n"/>
      <c r="E105" s="9" t="n"/>
      <c r="F105" s="7" t="n"/>
      <c r="G105" s="9" t="n"/>
      <c r="H105" s="9" t="n"/>
      <c r="I105" s="9" t="n"/>
      <c r="J105" s="9" t="n"/>
      <c r="K105" s="17">
        <f>IF(B105="","",IFERROR(VLOOKUP(B105,'Schläge'!$A$6:$D$205,4,FALSE),""))</f>
        <v/>
      </c>
      <c r="L105" s="18">
        <f>IF(OR(G105="",K105=""),"",G105*K105)</f>
        <v/>
      </c>
      <c r="M105" s="15" t="n"/>
      <c r="N105" s="7" t="n"/>
    </row>
    <row r="106" ht="20" customHeight="1">
      <c r="A106" s="15" t="n"/>
      <c r="B106" s="7" t="n"/>
      <c r="C106" s="7" t="n"/>
      <c r="D106" s="7" t="n"/>
      <c r="E106" s="9" t="n"/>
      <c r="F106" s="7" t="n"/>
      <c r="G106" s="9" t="n"/>
      <c r="H106" s="9" t="n"/>
      <c r="I106" s="9" t="n"/>
      <c r="J106" s="9" t="n"/>
      <c r="K106" s="17">
        <f>IF(B106="","",IFERROR(VLOOKUP(B106,'Schläge'!$A$6:$D$205,4,FALSE),""))</f>
        <v/>
      </c>
      <c r="L106" s="18">
        <f>IF(OR(G106="",K106=""),"",G106*K106)</f>
        <v/>
      </c>
      <c r="M106" s="15" t="n"/>
      <c r="N106" s="7" t="n"/>
    </row>
    <row r="107" ht="20" customHeight="1">
      <c r="A107" s="15" t="n"/>
      <c r="B107" s="7" t="n"/>
      <c r="C107" s="7" t="n"/>
      <c r="D107" s="7" t="n"/>
      <c r="E107" s="9" t="n"/>
      <c r="F107" s="7" t="n"/>
      <c r="G107" s="9" t="n"/>
      <c r="H107" s="9" t="n"/>
      <c r="I107" s="9" t="n"/>
      <c r="J107" s="9" t="n"/>
      <c r="K107" s="17">
        <f>IF(B107="","",IFERROR(VLOOKUP(B107,'Schläge'!$A$6:$D$205,4,FALSE),""))</f>
        <v/>
      </c>
      <c r="L107" s="18">
        <f>IF(OR(G107="",K107=""),"",G107*K107)</f>
        <v/>
      </c>
      <c r="M107" s="15" t="n"/>
      <c r="N107" s="7" t="n"/>
    </row>
    <row r="108" ht="20" customHeight="1">
      <c r="A108" s="15" t="n"/>
      <c r="B108" s="7" t="n"/>
      <c r="C108" s="7" t="n"/>
      <c r="D108" s="7" t="n"/>
      <c r="E108" s="9" t="n"/>
      <c r="F108" s="7" t="n"/>
      <c r="G108" s="9" t="n"/>
      <c r="H108" s="9" t="n"/>
      <c r="I108" s="9" t="n"/>
      <c r="J108" s="9" t="n"/>
      <c r="K108" s="17">
        <f>IF(B108="","",IFERROR(VLOOKUP(B108,'Schläge'!$A$6:$D$205,4,FALSE),""))</f>
        <v/>
      </c>
      <c r="L108" s="18">
        <f>IF(OR(G108="",K108=""),"",G108*K108)</f>
        <v/>
      </c>
      <c r="M108" s="15" t="n"/>
      <c r="N108" s="7" t="n"/>
    </row>
    <row r="109" ht="20" customHeight="1">
      <c r="A109" s="15" t="n"/>
      <c r="B109" s="7" t="n"/>
      <c r="C109" s="7" t="n"/>
      <c r="D109" s="7" t="n"/>
      <c r="E109" s="9" t="n"/>
      <c r="F109" s="7" t="n"/>
      <c r="G109" s="9" t="n"/>
      <c r="H109" s="9" t="n"/>
      <c r="I109" s="9" t="n"/>
      <c r="J109" s="9" t="n"/>
      <c r="K109" s="17">
        <f>IF(B109="","",IFERROR(VLOOKUP(B109,'Schläge'!$A$6:$D$205,4,FALSE),""))</f>
        <v/>
      </c>
      <c r="L109" s="18">
        <f>IF(OR(G109="",K109=""),"",G109*K109)</f>
        <v/>
      </c>
      <c r="M109" s="15" t="n"/>
      <c r="N109" s="7" t="n"/>
    </row>
    <row r="110" ht="20" customHeight="1">
      <c r="A110" s="15" t="n"/>
      <c r="B110" s="7" t="n"/>
      <c r="C110" s="7" t="n"/>
      <c r="D110" s="7" t="n"/>
      <c r="E110" s="9" t="n"/>
      <c r="F110" s="7" t="n"/>
      <c r="G110" s="9" t="n"/>
      <c r="H110" s="9" t="n"/>
      <c r="I110" s="9" t="n"/>
      <c r="J110" s="9" t="n"/>
      <c r="K110" s="17">
        <f>IF(B110="","",IFERROR(VLOOKUP(B110,'Schläge'!$A$6:$D$205,4,FALSE),""))</f>
        <v/>
      </c>
      <c r="L110" s="18">
        <f>IF(OR(G110="",K110=""),"",G110*K110)</f>
        <v/>
      </c>
      <c r="M110" s="15" t="n"/>
      <c r="N110" s="7" t="n"/>
    </row>
    <row r="111" ht="20" customHeight="1">
      <c r="A111" s="15" t="n"/>
      <c r="B111" s="7" t="n"/>
      <c r="C111" s="7" t="n"/>
      <c r="D111" s="7" t="n"/>
      <c r="E111" s="9" t="n"/>
      <c r="F111" s="7" t="n"/>
      <c r="G111" s="9" t="n"/>
      <c r="H111" s="9" t="n"/>
      <c r="I111" s="9" t="n"/>
      <c r="J111" s="9" t="n"/>
      <c r="K111" s="17">
        <f>IF(B111="","",IFERROR(VLOOKUP(B111,'Schläge'!$A$6:$D$205,4,FALSE),""))</f>
        <v/>
      </c>
      <c r="L111" s="18">
        <f>IF(OR(G111="",K111=""),"",G111*K111)</f>
        <v/>
      </c>
      <c r="M111" s="15" t="n"/>
      <c r="N111" s="7" t="n"/>
    </row>
    <row r="112" ht="20" customHeight="1">
      <c r="A112" s="15" t="n"/>
      <c r="B112" s="7" t="n"/>
      <c r="C112" s="7" t="n"/>
      <c r="D112" s="7" t="n"/>
      <c r="E112" s="9" t="n"/>
      <c r="F112" s="7" t="n"/>
      <c r="G112" s="9" t="n"/>
      <c r="H112" s="9" t="n"/>
      <c r="I112" s="9" t="n"/>
      <c r="J112" s="9" t="n"/>
      <c r="K112" s="17">
        <f>IF(B112="","",IFERROR(VLOOKUP(B112,'Schläge'!$A$6:$D$205,4,FALSE),""))</f>
        <v/>
      </c>
      <c r="L112" s="18">
        <f>IF(OR(G112="",K112=""),"",G112*K112)</f>
        <v/>
      </c>
      <c r="M112" s="15" t="n"/>
      <c r="N112" s="7" t="n"/>
    </row>
    <row r="113" ht="20" customHeight="1">
      <c r="A113" s="15" t="n"/>
      <c r="B113" s="7" t="n"/>
      <c r="C113" s="7" t="n"/>
      <c r="D113" s="7" t="n"/>
      <c r="E113" s="9" t="n"/>
      <c r="F113" s="7" t="n"/>
      <c r="G113" s="9" t="n"/>
      <c r="H113" s="9" t="n"/>
      <c r="I113" s="9" t="n"/>
      <c r="J113" s="9" t="n"/>
      <c r="K113" s="17">
        <f>IF(B113="","",IFERROR(VLOOKUP(B113,'Schläge'!$A$6:$D$205,4,FALSE),""))</f>
        <v/>
      </c>
      <c r="L113" s="18">
        <f>IF(OR(G113="",K113=""),"",G113*K113)</f>
        <v/>
      </c>
      <c r="M113" s="15" t="n"/>
      <c r="N113" s="7" t="n"/>
    </row>
    <row r="114" ht="20" customHeight="1">
      <c r="A114" s="15" t="n"/>
      <c r="B114" s="7" t="n"/>
      <c r="C114" s="7" t="n"/>
      <c r="D114" s="7" t="n"/>
      <c r="E114" s="9" t="n"/>
      <c r="F114" s="7" t="n"/>
      <c r="G114" s="9" t="n"/>
      <c r="H114" s="9" t="n"/>
      <c r="I114" s="9" t="n"/>
      <c r="J114" s="9" t="n"/>
      <c r="K114" s="17">
        <f>IF(B114="","",IFERROR(VLOOKUP(B114,'Schläge'!$A$6:$D$205,4,FALSE),""))</f>
        <v/>
      </c>
      <c r="L114" s="18">
        <f>IF(OR(G114="",K114=""),"",G114*K114)</f>
        <v/>
      </c>
      <c r="M114" s="15" t="n"/>
      <c r="N114" s="7" t="n"/>
    </row>
    <row r="115" ht="20" customHeight="1">
      <c r="A115" s="15" t="n"/>
      <c r="B115" s="7" t="n"/>
      <c r="C115" s="7" t="n"/>
      <c r="D115" s="7" t="n"/>
      <c r="E115" s="9" t="n"/>
      <c r="F115" s="7" t="n"/>
      <c r="G115" s="9" t="n"/>
      <c r="H115" s="9" t="n"/>
      <c r="I115" s="9" t="n"/>
      <c r="J115" s="9" t="n"/>
      <c r="K115" s="17">
        <f>IF(B115="","",IFERROR(VLOOKUP(B115,'Schläge'!$A$6:$D$205,4,FALSE),""))</f>
        <v/>
      </c>
      <c r="L115" s="18">
        <f>IF(OR(G115="",K115=""),"",G115*K115)</f>
        <v/>
      </c>
      <c r="M115" s="15" t="n"/>
      <c r="N115" s="7" t="n"/>
    </row>
    <row r="116" ht="20" customHeight="1">
      <c r="A116" s="15" t="n"/>
      <c r="B116" s="7" t="n"/>
      <c r="C116" s="7" t="n"/>
      <c r="D116" s="7" t="n"/>
      <c r="E116" s="9" t="n"/>
      <c r="F116" s="7" t="n"/>
      <c r="G116" s="9" t="n"/>
      <c r="H116" s="9" t="n"/>
      <c r="I116" s="9" t="n"/>
      <c r="J116" s="9" t="n"/>
      <c r="K116" s="17">
        <f>IF(B116="","",IFERROR(VLOOKUP(B116,'Schläge'!$A$6:$D$205,4,FALSE),""))</f>
        <v/>
      </c>
      <c r="L116" s="18">
        <f>IF(OR(G116="",K116=""),"",G116*K116)</f>
        <v/>
      </c>
      <c r="M116" s="15" t="n"/>
      <c r="N116" s="7" t="n"/>
    </row>
    <row r="117" ht="20" customHeight="1">
      <c r="A117" s="15" t="n"/>
      <c r="B117" s="7" t="n"/>
      <c r="C117" s="7" t="n"/>
      <c r="D117" s="7" t="n"/>
      <c r="E117" s="9" t="n"/>
      <c r="F117" s="7" t="n"/>
      <c r="G117" s="9" t="n"/>
      <c r="H117" s="9" t="n"/>
      <c r="I117" s="9" t="n"/>
      <c r="J117" s="9" t="n"/>
      <c r="K117" s="17">
        <f>IF(B117="","",IFERROR(VLOOKUP(B117,'Schläge'!$A$6:$D$205,4,FALSE),""))</f>
        <v/>
      </c>
      <c r="L117" s="18">
        <f>IF(OR(G117="",K117=""),"",G117*K117)</f>
        <v/>
      </c>
      <c r="M117" s="15" t="n"/>
      <c r="N117" s="7" t="n"/>
    </row>
    <row r="118" ht="20" customHeight="1">
      <c r="A118" s="15" t="n"/>
      <c r="B118" s="7" t="n"/>
      <c r="C118" s="7" t="n"/>
      <c r="D118" s="7" t="n"/>
      <c r="E118" s="9" t="n"/>
      <c r="F118" s="7" t="n"/>
      <c r="G118" s="9" t="n"/>
      <c r="H118" s="9" t="n"/>
      <c r="I118" s="9" t="n"/>
      <c r="J118" s="9" t="n"/>
      <c r="K118" s="17">
        <f>IF(B118="","",IFERROR(VLOOKUP(B118,'Schläge'!$A$6:$D$205,4,FALSE),""))</f>
        <v/>
      </c>
      <c r="L118" s="18">
        <f>IF(OR(G118="",K118=""),"",G118*K118)</f>
        <v/>
      </c>
      <c r="M118" s="15" t="n"/>
      <c r="N118" s="7" t="n"/>
    </row>
    <row r="119" ht="20" customHeight="1">
      <c r="A119" s="15" t="n"/>
      <c r="B119" s="7" t="n"/>
      <c r="C119" s="7" t="n"/>
      <c r="D119" s="7" t="n"/>
      <c r="E119" s="9" t="n"/>
      <c r="F119" s="7" t="n"/>
      <c r="G119" s="9" t="n"/>
      <c r="H119" s="9" t="n"/>
      <c r="I119" s="9" t="n"/>
      <c r="J119" s="9" t="n"/>
      <c r="K119" s="17">
        <f>IF(B119="","",IFERROR(VLOOKUP(B119,'Schläge'!$A$6:$D$205,4,FALSE),""))</f>
        <v/>
      </c>
      <c r="L119" s="18">
        <f>IF(OR(G119="",K119=""),"",G119*K119)</f>
        <v/>
      </c>
      <c r="M119" s="15" t="n"/>
      <c r="N119" s="7" t="n"/>
    </row>
    <row r="120" ht="20" customHeight="1">
      <c r="A120" s="15" t="n"/>
      <c r="B120" s="7" t="n"/>
      <c r="C120" s="7" t="n"/>
      <c r="D120" s="7" t="n"/>
      <c r="E120" s="9" t="n"/>
      <c r="F120" s="7" t="n"/>
      <c r="G120" s="9" t="n"/>
      <c r="H120" s="9" t="n"/>
      <c r="I120" s="9" t="n"/>
      <c r="J120" s="9" t="n"/>
      <c r="K120" s="17">
        <f>IF(B120="","",IFERROR(VLOOKUP(B120,'Schläge'!$A$6:$D$205,4,FALSE),""))</f>
        <v/>
      </c>
      <c r="L120" s="18">
        <f>IF(OR(G120="",K120=""),"",G120*K120)</f>
        <v/>
      </c>
      <c r="M120" s="15" t="n"/>
      <c r="N120" s="7" t="n"/>
    </row>
    <row r="121" ht="20" customHeight="1">
      <c r="A121" s="15" t="n"/>
      <c r="B121" s="7" t="n"/>
      <c r="C121" s="7" t="n"/>
      <c r="D121" s="7" t="n"/>
      <c r="E121" s="9" t="n"/>
      <c r="F121" s="7" t="n"/>
      <c r="G121" s="9" t="n"/>
      <c r="H121" s="9" t="n"/>
      <c r="I121" s="9" t="n"/>
      <c r="J121" s="9" t="n"/>
      <c r="K121" s="17">
        <f>IF(B121="","",IFERROR(VLOOKUP(B121,'Schläge'!$A$6:$D$205,4,FALSE),""))</f>
        <v/>
      </c>
      <c r="L121" s="18">
        <f>IF(OR(G121="",K121=""),"",G121*K121)</f>
        <v/>
      </c>
      <c r="M121" s="15" t="n"/>
      <c r="N121" s="7" t="n"/>
    </row>
    <row r="122" ht="20" customHeight="1">
      <c r="A122" s="15" t="n"/>
      <c r="B122" s="7" t="n"/>
      <c r="C122" s="7" t="n"/>
      <c r="D122" s="7" t="n"/>
      <c r="E122" s="9" t="n"/>
      <c r="F122" s="7" t="n"/>
      <c r="G122" s="9" t="n"/>
      <c r="H122" s="9" t="n"/>
      <c r="I122" s="9" t="n"/>
      <c r="J122" s="9" t="n"/>
      <c r="K122" s="17">
        <f>IF(B122="","",IFERROR(VLOOKUP(B122,'Schläge'!$A$6:$D$205,4,FALSE),""))</f>
        <v/>
      </c>
      <c r="L122" s="18">
        <f>IF(OR(G122="",K122=""),"",G122*K122)</f>
        <v/>
      </c>
      <c r="M122" s="15" t="n"/>
      <c r="N122" s="7" t="n"/>
    </row>
    <row r="123" ht="20" customHeight="1">
      <c r="A123" s="15" t="n"/>
      <c r="B123" s="7" t="n"/>
      <c r="C123" s="7" t="n"/>
      <c r="D123" s="7" t="n"/>
      <c r="E123" s="9" t="n"/>
      <c r="F123" s="7" t="n"/>
      <c r="G123" s="9" t="n"/>
      <c r="H123" s="9" t="n"/>
      <c r="I123" s="9" t="n"/>
      <c r="J123" s="9" t="n"/>
      <c r="K123" s="17">
        <f>IF(B123="","",IFERROR(VLOOKUP(B123,'Schläge'!$A$6:$D$205,4,FALSE),""))</f>
        <v/>
      </c>
      <c r="L123" s="18">
        <f>IF(OR(G123="",K123=""),"",G123*K123)</f>
        <v/>
      </c>
      <c r="M123" s="15" t="n"/>
      <c r="N123" s="7" t="n"/>
    </row>
    <row r="124" ht="20" customHeight="1">
      <c r="A124" s="15" t="n"/>
      <c r="B124" s="7" t="n"/>
      <c r="C124" s="7" t="n"/>
      <c r="D124" s="7" t="n"/>
      <c r="E124" s="9" t="n"/>
      <c r="F124" s="7" t="n"/>
      <c r="G124" s="9" t="n"/>
      <c r="H124" s="9" t="n"/>
      <c r="I124" s="9" t="n"/>
      <c r="J124" s="9" t="n"/>
      <c r="K124" s="17">
        <f>IF(B124="","",IFERROR(VLOOKUP(B124,'Schläge'!$A$6:$D$205,4,FALSE),""))</f>
        <v/>
      </c>
      <c r="L124" s="18">
        <f>IF(OR(G124="",K124=""),"",G124*K124)</f>
        <v/>
      </c>
      <c r="M124" s="15" t="n"/>
      <c r="N124" s="7" t="n"/>
    </row>
    <row r="125" ht="20" customHeight="1">
      <c r="A125" s="15" t="n"/>
      <c r="B125" s="7" t="n"/>
      <c r="C125" s="7" t="n"/>
      <c r="D125" s="7" t="n"/>
      <c r="E125" s="9" t="n"/>
      <c r="F125" s="7" t="n"/>
      <c r="G125" s="9" t="n"/>
      <c r="H125" s="9" t="n"/>
      <c r="I125" s="9" t="n"/>
      <c r="J125" s="9" t="n"/>
      <c r="K125" s="17">
        <f>IF(B125="","",IFERROR(VLOOKUP(B125,'Schläge'!$A$6:$D$205,4,FALSE),""))</f>
        <v/>
      </c>
      <c r="L125" s="18">
        <f>IF(OR(G125="",K125=""),"",G125*K125)</f>
        <v/>
      </c>
      <c r="M125" s="15" t="n"/>
      <c r="N125" s="7" t="n"/>
    </row>
    <row r="126" ht="20" customHeight="1">
      <c r="A126" s="15" t="n"/>
      <c r="B126" s="7" t="n"/>
      <c r="C126" s="7" t="n"/>
      <c r="D126" s="7" t="n"/>
      <c r="E126" s="9" t="n"/>
      <c r="F126" s="7" t="n"/>
      <c r="G126" s="9" t="n"/>
      <c r="H126" s="9" t="n"/>
      <c r="I126" s="9" t="n"/>
      <c r="J126" s="9" t="n"/>
      <c r="K126" s="17">
        <f>IF(B126="","",IFERROR(VLOOKUP(B126,'Schläge'!$A$6:$D$205,4,FALSE),""))</f>
        <v/>
      </c>
      <c r="L126" s="18">
        <f>IF(OR(G126="",K126=""),"",G126*K126)</f>
        <v/>
      </c>
      <c r="M126" s="15" t="n"/>
      <c r="N126" s="7" t="n"/>
    </row>
    <row r="127" ht="20" customHeight="1">
      <c r="A127" s="15" t="n"/>
      <c r="B127" s="7" t="n"/>
      <c r="C127" s="7" t="n"/>
      <c r="D127" s="7" t="n"/>
      <c r="E127" s="9" t="n"/>
      <c r="F127" s="7" t="n"/>
      <c r="G127" s="9" t="n"/>
      <c r="H127" s="9" t="n"/>
      <c r="I127" s="9" t="n"/>
      <c r="J127" s="9" t="n"/>
      <c r="K127" s="17">
        <f>IF(B127="","",IFERROR(VLOOKUP(B127,'Schläge'!$A$6:$D$205,4,FALSE),""))</f>
        <v/>
      </c>
      <c r="L127" s="18">
        <f>IF(OR(G127="",K127=""),"",G127*K127)</f>
        <v/>
      </c>
      <c r="M127" s="15" t="n"/>
      <c r="N127" s="7" t="n"/>
    </row>
    <row r="128" ht="20" customHeight="1">
      <c r="A128" s="15" t="n"/>
      <c r="B128" s="7" t="n"/>
      <c r="C128" s="7" t="n"/>
      <c r="D128" s="7" t="n"/>
      <c r="E128" s="9" t="n"/>
      <c r="F128" s="7" t="n"/>
      <c r="G128" s="9" t="n"/>
      <c r="H128" s="9" t="n"/>
      <c r="I128" s="9" t="n"/>
      <c r="J128" s="9" t="n"/>
      <c r="K128" s="17">
        <f>IF(B128="","",IFERROR(VLOOKUP(B128,'Schläge'!$A$6:$D$205,4,FALSE),""))</f>
        <v/>
      </c>
      <c r="L128" s="18">
        <f>IF(OR(G128="",K128=""),"",G128*K128)</f>
        <v/>
      </c>
      <c r="M128" s="15" t="n"/>
      <c r="N128" s="7" t="n"/>
    </row>
    <row r="129" ht="20" customHeight="1">
      <c r="A129" s="15" t="n"/>
      <c r="B129" s="7" t="n"/>
      <c r="C129" s="7" t="n"/>
      <c r="D129" s="7" t="n"/>
      <c r="E129" s="9" t="n"/>
      <c r="F129" s="7" t="n"/>
      <c r="G129" s="9" t="n"/>
      <c r="H129" s="9" t="n"/>
      <c r="I129" s="9" t="n"/>
      <c r="J129" s="9" t="n"/>
      <c r="K129" s="17">
        <f>IF(B129="","",IFERROR(VLOOKUP(B129,'Schläge'!$A$6:$D$205,4,FALSE),""))</f>
        <v/>
      </c>
      <c r="L129" s="18">
        <f>IF(OR(G129="",K129=""),"",G129*K129)</f>
        <v/>
      </c>
      <c r="M129" s="15" t="n"/>
      <c r="N129" s="7" t="n"/>
    </row>
    <row r="130" ht="20" customHeight="1">
      <c r="A130" s="15" t="n"/>
      <c r="B130" s="7" t="n"/>
      <c r="C130" s="7" t="n"/>
      <c r="D130" s="7" t="n"/>
      <c r="E130" s="9" t="n"/>
      <c r="F130" s="7" t="n"/>
      <c r="G130" s="9" t="n"/>
      <c r="H130" s="9" t="n"/>
      <c r="I130" s="9" t="n"/>
      <c r="J130" s="9" t="n"/>
      <c r="K130" s="17">
        <f>IF(B130="","",IFERROR(VLOOKUP(B130,'Schläge'!$A$6:$D$205,4,FALSE),""))</f>
        <v/>
      </c>
      <c r="L130" s="18">
        <f>IF(OR(G130="",K130=""),"",G130*K130)</f>
        <v/>
      </c>
      <c r="M130" s="15" t="n"/>
      <c r="N130" s="7" t="n"/>
    </row>
    <row r="131" ht="20" customHeight="1">
      <c r="A131" s="15" t="n"/>
      <c r="B131" s="7" t="n"/>
      <c r="C131" s="7" t="n"/>
      <c r="D131" s="7" t="n"/>
      <c r="E131" s="9" t="n"/>
      <c r="F131" s="7" t="n"/>
      <c r="G131" s="9" t="n"/>
      <c r="H131" s="9" t="n"/>
      <c r="I131" s="9" t="n"/>
      <c r="J131" s="9" t="n"/>
      <c r="K131" s="17">
        <f>IF(B131="","",IFERROR(VLOOKUP(B131,'Schläge'!$A$6:$D$205,4,FALSE),""))</f>
        <v/>
      </c>
      <c r="L131" s="18">
        <f>IF(OR(G131="",K131=""),"",G131*K131)</f>
        <v/>
      </c>
      <c r="M131" s="15" t="n"/>
      <c r="N131" s="7" t="n"/>
    </row>
    <row r="132" ht="20" customHeight="1">
      <c r="A132" s="15" t="n"/>
      <c r="B132" s="7" t="n"/>
      <c r="C132" s="7" t="n"/>
      <c r="D132" s="7" t="n"/>
      <c r="E132" s="9" t="n"/>
      <c r="F132" s="7" t="n"/>
      <c r="G132" s="9" t="n"/>
      <c r="H132" s="9" t="n"/>
      <c r="I132" s="9" t="n"/>
      <c r="J132" s="9" t="n"/>
      <c r="K132" s="17">
        <f>IF(B132="","",IFERROR(VLOOKUP(B132,'Schläge'!$A$6:$D$205,4,FALSE),""))</f>
        <v/>
      </c>
      <c r="L132" s="18">
        <f>IF(OR(G132="",K132=""),"",G132*K132)</f>
        <v/>
      </c>
      <c r="M132" s="15" t="n"/>
      <c r="N132" s="7" t="n"/>
    </row>
    <row r="133" ht="20" customHeight="1">
      <c r="A133" s="15" t="n"/>
      <c r="B133" s="7" t="n"/>
      <c r="C133" s="7" t="n"/>
      <c r="D133" s="7" t="n"/>
      <c r="E133" s="9" t="n"/>
      <c r="F133" s="7" t="n"/>
      <c r="G133" s="9" t="n"/>
      <c r="H133" s="9" t="n"/>
      <c r="I133" s="9" t="n"/>
      <c r="J133" s="9" t="n"/>
      <c r="K133" s="17">
        <f>IF(B133="","",IFERROR(VLOOKUP(B133,'Schläge'!$A$6:$D$205,4,FALSE),""))</f>
        <v/>
      </c>
      <c r="L133" s="18">
        <f>IF(OR(G133="",K133=""),"",G133*K133)</f>
        <v/>
      </c>
      <c r="M133" s="15" t="n"/>
      <c r="N133" s="7" t="n"/>
    </row>
    <row r="134" ht="20" customHeight="1">
      <c r="A134" s="15" t="n"/>
      <c r="B134" s="7" t="n"/>
      <c r="C134" s="7" t="n"/>
      <c r="D134" s="7" t="n"/>
      <c r="E134" s="9" t="n"/>
      <c r="F134" s="7" t="n"/>
      <c r="G134" s="9" t="n"/>
      <c r="H134" s="9" t="n"/>
      <c r="I134" s="9" t="n"/>
      <c r="J134" s="9" t="n"/>
      <c r="K134" s="17">
        <f>IF(B134="","",IFERROR(VLOOKUP(B134,'Schläge'!$A$6:$D$205,4,FALSE),""))</f>
        <v/>
      </c>
      <c r="L134" s="18">
        <f>IF(OR(G134="",K134=""),"",G134*K134)</f>
        <v/>
      </c>
      <c r="M134" s="15" t="n"/>
      <c r="N134" s="7" t="n"/>
    </row>
    <row r="135" ht="20" customHeight="1">
      <c r="A135" s="15" t="n"/>
      <c r="B135" s="7" t="n"/>
      <c r="C135" s="7" t="n"/>
      <c r="D135" s="7" t="n"/>
      <c r="E135" s="9" t="n"/>
      <c r="F135" s="7" t="n"/>
      <c r="G135" s="9" t="n"/>
      <c r="H135" s="9" t="n"/>
      <c r="I135" s="9" t="n"/>
      <c r="J135" s="9" t="n"/>
      <c r="K135" s="17">
        <f>IF(B135="","",IFERROR(VLOOKUP(B135,'Schläge'!$A$6:$D$205,4,FALSE),""))</f>
        <v/>
      </c>
      <c r="L135" s="18">
        <f>IF(OR(G135="",K135=""),"",G135*K135)</f>
        <v/>
      </c>
      <c r="M135" s="15" t="n"/>
      <c r="N135" s="7" t="n"/>
    </row>
    <row r="136" ht="20" customHeight="1">
      <c r="A136" s="15" t="n"/>
      <c r="B136" s="7" t="n"/>
      <c r="C136" s="7" t="n"/>
      <c r="D136" s="7" t="n"/>
      <c r="E136" s="9" t="n"/>
      <c r="F136" s="7" t="n"/>
      <c r="G136" s="9" t="n"/>
      <c r="H136" s="9" t="n"/>
      <c r="I136" s="9" t="n"/>
      <c r="J136" s="9" t="n"/>
      <c r="K136" s="17">
        <f>IF(B136="","",IFERROR(VLOOKUP(B136,'Schläge'!$A$6:$D$205,4,FALSE),""))</f>
        <v/>
      </c>
      <c r="L136" s="18">
        <f>IF(OR(G136="",K136=""),"",G136*K136)</f>
        <v/>
      </c>
      <c r="M136" s="15" t="n"/>
      <c r="N136" s="7" t="n"/>
    </row>
    <row r="137" ht="20" customHeight="1">
      <c r="A137" s="15" t="n"/>
      <c r="B137" s="7" t="n"/>
      <c r="C137" s="7" t="n"/>
      <c r="D137" s="7" t="n"/>
      <c r="E137" s="9" t="n"/>
      <c r="F137" s="7" t="n"/>
      <c r="G137" s="9" t="n"/>
      <c r="H137" s="9" t="n"/>
      <c r="I137" s="9" t="n"/>
      <c r="J137" s="9" t="n"/>
      <c r="K137" s="17">
        <f>IF(B137="","",IFERROR(VLOOKUP(B137,'Schläge'!$A$6:$D$205,4,FALSE),""))</f>
        <v/>
      </c>
      <c r="L137" s="18">
        <f>IF(OR(G137="",K137=""),"",G137*K137)</f>
        <v/>
      </c>
      <c r="M137" s="15" t="n"/>
      <c r="N137" s="7" t="n"/>
    </row>
    <row r="138" ht="20" customHeight="1">
      <c r="A138" s="15" t="n"/>
      <c r="B138" s="7" t="n"/>
      <c r="C138" s="7" t="n"/>
      <c r="D138" s="7" t="n"/>
      <c r="E138" s="9" t="n"/>
      <c r="F138" s="7" t="n"/>
      <c r="G138" s="9" t="n"/>
      <c r="H138" s="9" t="n"/>
      <c r="I138" s="9" t="n"/>
      <c r="J138" s="9" t="n"/>
      <c r="K138" s="17">
        <f>IF(B138="","",IFERROR(VLOOKUP(B138,'Schläge'!$A$6:$D$205,4,FALSE),""))</f>
        <v/>
      </c>
      <c r="L138" s="18">
        <f>IF(OR(G138="",K138=""),"",G138*K138)</f>
        <v/>
      </c>
      <c r="M138" s="15" t="n"/>
      <c r="N138" s="7" t="n"/>
    </row>
    <row r="139" ht="20" customHeight="1">
      <c r="A139" s="15" t="n"/>
      <c r="B139" s="7" t="n"/>
      <c r="C139" s="7" t="n"/>
      <c r="D139" s="7" t="n"/>
      <c r="E139" s="9" t="n"/>
      <c r="F139" s="7" t="n"/>
      <c r="G139" s="9" t="n"/>
      <c r="H139" s="9" t="n"/>
      <c r="I139" s="9" t="n"/>
      <c r="J139" s="9" t="n"/>
      <c r="K139" s="17">
        <f>IF(B139="","",IFERROR(VLOOKUP(B139,'Schläge'!$A$6:$D$205,4,FALSE),""))</f>
        <v/>
      </c>
      <c r="L139" s="18">
        <f>IF(OR(G139="",K139=""),"",G139*K139)</f>
        <v/>
      </c>
      <c r="M139" s="15" t="n"/>
      <c r="N139" s="7" t="n"/>
    </row>
    <row r="140" ht="20" customHeight="1">
      <c r="A140" s="15" t="n"/>
      <c r="B140" s="7" t="n"/>
      <c r="C140" s="7" t="n"/>
      <c r="D140" s="7" t="n"/>
      <c r="E140" s="9" t="n"/>
      <c r="F140" s="7" t="n"/>
      <c r="G140" s="9" t="n"/>
      <c r="H140" s="9" t="n"/>
      <c r="I140" s="9" t="n"/>
      <c r="J140" s="9" t="n"/>
      <c r="K140" s="17">
        <f>IF(B140="","",IFERROR(VLOOKUP(B140,'Schläge'!$A$6:$D$205,4,FALSE),""))</f>
        <v/>
      </c>
      <c r="L140" s="18">
        <f>IF(OR(G140="",K140=""),"",G140*K140)</f>
        <v/>
      </c>
      <c r="M140" s="15" t="n"/>
      <c r="N140" s="7" t="n"/>
    </row>
    <row r="141" ht="20" customHeight="1">
      <c r="A141" s="15" t="n"/>
      <c r="B141" s="7" t="n"/>
      <c r="C141" s="7" t="n"/>
      <c r="D141" s="7" t="n"/>
      <c r="E141" s="9" t="n"/>
      <c r="F141" s="7" t="n"/>
      <c r="G141" s="9" t="n"/>
      <c r="H141" s="9" t="n"/>
      <c r="I141" s="9" t="n"/>
      <c r="J141" s="9" t="n"/>
      <c r="K141" s="17">
        <f>IF(B141="","",IFERROR(VLOOKUP(B141,'Schläge'!$A$6:$D$205,4,FALSE),""))</f>
        <v/>
      </c>
      <c r="L141" s="18">
        <f>IF(OR(G141="",K141=""),"",G141*K141)</f>
        <v/>
      </c>
      <c r="M141" s="15" t="n"/>
      <c r="N141" s="7" t="n"/>
    </row>
    <row r="142" ht="20" customHeight="1">
      <c r="A142" s="15" t="n"/>
      <c r="B142" s="7" t="n"/>
      <c r="C142" s="7" t="n"/>
      <c r="D142" s="7" t="n"/>
      <c r="E142" s="9" t="n"/>
      <c r="F142" s="7" t="n"/>
      <c r="G142" s="9" t="n"/>
      <c r="H142" s="9" t="n"/>
      <c r="I142" s="9" t="n"/>
      <c r="J142" s="9" t="n"/>
      <c r="K142" s="17">
        <f>IF(B142="","",IFERROR(VLOOKUP(B142,'Schläge'!$A$6:$D$205,4,FALSE),""))</f>
        <v/>
      </c>
      <c r="L142" s="18">
        <f>IF(OR(G142="",K142=""),"",G142*K142)</f>
        <v/>
      </c>
      <c r="M142" s="15" t="n"/>
      <c r="N142" s="7" t="n"/>
    </row>
    <row r="143" ht="20" customHeight="1">
      <c r="A143" s="15" t="n"/>
      <c r="B143" s="7" t="n"/>
      <c r="C143" s="7" t="n"/>
      <c r="D143" s="7" t="n"/>
      <c r="E143" s="9" t="n"/>
      <c r="F143" s="7" t="n"/>
      <c r="G143" s="9" t="n"/>
      <c r="H143" s="9" t="n"/>
      <c r="I143" s="9" t="n"/>
      <c r="J143" s="9" t="n"/>
      <c r="K143" s="17">
        <f>IF(B143="","",IFERROR(VLOOKUP(B143,'Schläge'!$A$6:$D$205,4,FALSE),""))</f>
        <v/>
      </c>
      <c r="L143" s="18">
        <f>IF(OR(G143="",K143=""),"",G143*K143)</f>
        <v/>
      </c>
      <c r="M143" s="15" t="n"/>
      <c r="N143" s="7" t="n"/>
    </row>
    <row r="144" ht="20" customHeight="1">
      <c r="A144" s="15" t="n"/>
      <c r="B144" s="7" t="n"/>
      <c r="C144" s="7" t="n"/>
      <c r="D144" s="7" t="n"/>
      <c r="E144" s="9" t="n"/>
      <c r="F144" s="7" t="n"/>
      <c r="G144" s="9" t="n"/>
      <c r="H144" s="9" t="n"/>
      <c r="I144" s="9" t="n"/>
      <c r="J144" s="9" t="n"/>
      <c r="K144" s="17">
        <f>IF(B144="","",IFERROR(VLOOKUP(B144,'Schläge'!$A$6:$D$205,4,FALSE),""))</f>
        <v/>
      </c>
      <c r="L144" s="18">
        <f>IF(OR(G144="",K144=""),"",G144*K144)</f>
        <v/>
      </c>
      <c r="M144" s="15" t="n"/>
      <c r="N144" s="7" t="n"/>
    </row>
    <row r="145" ht="20" customHeight="1">
      <c r="A145" s="15" t="n"/>
      <c r="B145" s="7" t="n"/>
      <c r="C145" s="7" t="n"/>
      <c r="D145" s="7" t="n"/>
      <c r="E145" s="9" t="n"/>
      <c r="F145" s="7" t="n"/>
      <c r="G145" s="9" t="n"/>
      <c r="H145" s="9" t="n"/>
      <c r="I145" s="9" t="n"/>
      <c r="J145" s="9" t="n"/>
      <c r="K145" s="17">
        <f>IF(B145="","",IFERROR(VLOOKUP(B145,'Schläge'!$A$6:$D$205,4,FALSE),""))</f>
        <v/>
      </c>
      <c r="L145" s="18">
        <f>IF(OR(G145="",K145=""),"",G145*K145)</f>
        <v/>
      </c>
      <c r="M145" s="15" t="n"/>
      <c r="N145" s="7" t="n"/>
    </row>
    <row r="146" ht="20" customHeight="1">
      <c r="A146" s="15" t="n"/>
      <c r="B146" s="7" t="n"/>
      <c r="C146" s="7" t="n"/>
      <c r="D146" s="7" t="n"/>
      <c r="E146" s="9" t="n"/>
      <c r="F146" s="7" t="n"/>
      <c r="G146" s="9" t="n"/>
      <c r="H146" s="9" t="n"/>
      <c r="I146" s="9" t="n"/>
      <c r="J146" s="9" t="n"/>
      <c r="K146" s="17">
        <f>IF(B146="","",IFERROR(VLOOKUP(B146,'Schläge'!$A$6:$D$205,4,FALSE),""))</f>
        <v/>
      </c>
      <c r="L146" s="18">
        <f>IF(OR(G146="",K146=""),"",G146*K146)</f>
        <v/>
      </c>
      <c r="M146" s="15" t="n"/>
      <c r="N146" s="7" t="n"/>
    </row>
    <row r="147" ht="20" customHeight="1">
      <c r="A147" s="15" t="n"/>
      <c r="B147" s="7" t="n"/>
      <c r="C147" s="7" t="n"/>
      <c r="D147" s="7" t="n"/>
      <c r="E147" s="9" t="n"/>
      <c r="F147" s="7" t="n"/>
      <c r="G147" s="9" t="n"/>
      <c r="H147" s="9" t="n"/>
      <c r="I147" s="9" t="n"/>
      <c r="J147" s="9" t="n"/>
      <c r="K147" s="17">
        <f>IF(B147="","",IFERROR(VLOOKUP(B147,'Schläge'!$A$6:$D$205,4,FALSE),""))</f>
        <v/>
      </c>
      <c r="L147" s="18">
        <f>IF(OR(G147="",K147=""),"",G147*K147)</f>
        <v/>
      </c>
      <c r="M147" s="15" t="n"/>
      <c r="N147" s="7" t="n"/>
    </row>
    <row r="148" ht="20" customHeight="1">
      <c r="A148" s="15" t="n"/>
      <c r="B148" s="7" t="n"/>
      <c r="C148" s="7" t="n"/>
      <c r="D148" s="7" t="n"/>
      <c r="E148" s="9" t="n"/>
      <c r="F148" s="7" t="n"/>
      <c r="G148" s="9" t="n"/>
      <c r="H148" s="9" t="n"/>
      <c r="I148" s="9" t="n"/>
      <c r="J148" s="9" t="n"/>
      <c r="K148" s="17">
        <f>IF(B148="","",IFERROR(VLOOKUP(B148,'Schläge'!$A$6:$D$205,4,FALSE),""))</f>
        <v/>
      </c>
      <c r="L148" s="18">
        <f>IF(OR(G148="",K148=""),"",G148*K148)</f>
        <v/>
      </c>
      <c r="M148" s="15" t="n"/>
      <c r="N148" s="7" t="n"/>
    </row>
    <row r="149" ht="20" customHeight="1">
      <c r="A149" s="15" t="n"/>
      <c r="B149" s="7" t="n"/>
      <c r="C149" s="7" t="n"/>
      <c r="D149" s="7" t="n"/>
      <c r="E149" s="9" t="n"/>
      <c r="F149" s="7" t="n"/>
      <c r="G149" s="9" t="n"/>
      <c r="H149" s="9" t="n"/>
      <c r="I149" s="9" t="n"/>
      <c r="J149" s="9" t="n"/>
      <c r="K149" s="17">
        <f>IF(B149="","",IFERROR(VLOOKUP(B149,'Schläge'!$A$6:$D$205,4,FALSE),""))</f>
        <v/>
      </c>
      <c r="L149" s="18">
        <f>IF(OR(G149="",K149=""),"",G149*K149)</f>
        <v/>
      </c>
      <c r="M149" s="15" t="n"/>
      <c r="N149" s="7" t="n"/>
    </row>
    <row r="150" ht="20" customHeight="1">
      <c r="A150" s="15" t="n"/>
      <c r="B150" s="7" t="n"/>
      <c r="C150" s="7" t="n"/>
      <c r="D150" s="7" t="n"/>
      <c r="E150" s="9" t="n"/>
      <c r="F150" s="7" t="n"/>
      <c r="G150" s="9" t="n"/>
      <c r="H150" s="9" t="n"/>
      <c r="I150" s="9" t="n"/>
      <c r="J150" s="9" t="n"/>
      <c r="K150" s="17">
        <f>IF(B150="","",IFERROR(VLOOKUP(B150,'Schläge'!$A$6:$D$205,4,FALSE),""))</f>
        <v/>
      </c>
      <c r="L150" s="18">
        <f>IF(OR(G150="",K150=""),"",G150*K150)</f>
        <v/>
      </c>
      <c r="M150" s="15" t="n"/>
      <c r="N150" s="7" t="n"/>
    </row>
    <row r="151" ht="20" customHeight="1">
      <c r="A151" s="15" t="n"/>
      <c r="B151" s="7" t="n"/>
      <c r="C151" s="7" t="n"/>
      <c r="D151" s="7" t="n"/>
      <c r="E151" s="9" t="n"/>
      <c r="F151" s="7" t="n"/>
      <c r="G151" s="9" t="n"/>
      <c r="H151" s="9" t="n"/>
      <c r="I151" s="9" t="n"/>
      <c r="J151" s="9" t="n"/>
      <c r="K151" s="17">
        <f>IF(B151="","",IFERROR(VLOOKUP(B151,'Schläge'!$A$6:$D$205,4,FALSE),""))</f>
        <v/>
      </c>
      <c r="L151" s="18">
        <f>IF(OR(G151="",K151=""),"",G151*K151)</f>
        <v/>
      </c>
      <c r="M151" s="15" t="n"/>
      <c r="N151" s="7" t="n"/>
    </row>
    <row r="152" ht="20" customHeight="1">
      <c r="A152" s="15" t="n"/>
      <c r="B152" s="7" t="n"/>
      <c r="C152" s="7" t="n"/>
      <c r="D152" s="7" t="n"/>
      <c r="E152" s="9" t="n"/>
      <c r="F152" s="7" t="n"/>
      <c r="G152" s="9" t="n"/>
      <c r="H152" s="9" t="n"/>
      <c r="I152" s="9" t="n"/>
      <c r="J152" s="9" t="n"/>
      <c r="K152" s="17">
        <f>IF(B152="","",IFERROR(VLOOKUP(B152,'Schläge'!$A$6:$D$205,4,FALSE),""))</f>
        <v/>
      </c>
      <c r="L152" s="18">
        <f>IF(OR(G152="",K152=""),"",G152*K152)</f>
        <v/>
      </c>
      <c r="M152" s="15" t="n"/>
      <c r="N152" s="7" t="n"/>
    </row>
    <row r="153" ht="20" customHeight="1">
      <c r="A153" s="15" t="n"/>
      <c r="B153" s="7" t="n"/>
      <c r="C153" s="7" t="n"/>
      <c r="D153" s="7" t="n"/>
      <c r="E153" s="9" t="n"/>
      <c r="F153" s="7" t="n"/>
      <c r="G153" s="9" t="n"/>
      <c r="H153" s="9" t="n"/>
      <c r="I153" s="9" t="n"/>
      <c r="J153" s="9" t="n"/>
      <c r="K153" s="17">
        <f>IF(B153="","",IFERROR(VLOOKUP(B153,'Schläge'!$A$6:$D$205,4,FALSE),""))</f>
        <v/>
      </c>
      <c r="L153" s="18">
        <f>IF(OR(G153="",K153=""),"",G153*K153)</f>
        <v/>
      </c>
      <c r="M153" s="15" t="n"/>
      <c r="N153" s="7" t="n"/>
    </row>
    <row r="154" ht="20" customHeight="1">
      <c r="A154" s="15" t="n"/>
      <c r="B154" s="7" t="n"/>
      <c r="C154" s="7" t="n"/>
      <c r="D154" s="7" t="n"/>
      <c r="E154" s="9" t="n"/>
      <c r="F154" s="7" t="n"/>
      <c r="G154" s="9" t="n"/>
      <c r="H154" s="9" t="n"/>
      <c r="I154" s="9" t="n"/>
      <c r="J154" s="9" t="n"/>
      <c r="K154" s="17">
        <f>IF(B154="","",IFERROR(VLOOKUP(B154,'Schläge'!$A$6:$D$205,4,FALSE),""))</f>
        <v/>
      </c>
      <c r="L154" s="18">
        <f>IF(OR(G154="",K154=""),"",G154*K154)</f>
        <v/>
      </c>
      <c r="M154" s="15" t="n"/>
      <c r="N154" s="7" t="n"/>
    </row>
    <row r="155" ht="20" customHeight="1">
      <c r="A155" s="15" t="n"/>
      <c r="B155" s="7" t="n"/>
      <c r="C155" s="7" t="n"/>
      <c r="D155" s="7" t="n"/>
      <c r="E155" s="9" t="n"/>
      <c r="F155" s="7" t="n"/>
      <c r="G155" s="9" t="n"/>
      <c r="H155" s="9" t="n"/>
      <c r="I155" s="9" t="n"/>
      <c r="J155" s="9" t="n"/>
      <c r="K155" s="17">
        <f>IF(B155="","",IFERROR(VLOOKUP(B155,'Schläge'!$A$6:$D$205,4,FALSE),""))</f>
        <v/>
      </c>
      <c r="L155" s="18">
        <f>IF(OR(G155="",K155=""),"",G155*K155)</f>
        <v/>
      </c>
      <c r="M155" s="15" t="n"/>
      <c r="N155" s="7" t="n"/>
    </row>
    <row r="156" ht="20" customHeight="1">
      <c r="A156" s="15" t="n"/>
      <c r="B156" s="7" t="n"/>
      <c r="C156" s="7" t="n"/>
      <c r="D156" s="7" t="n"/>
      <c r="E156" s="9" t="n"/>
      <c r="F156" s="7" t="n"/>
      <c r="G156" s="9" t="n"/>
      <c r="H156" s="9" t="n"/>
      <c r="I156" s="9" t="n"/>
      <c r="J156" s="9" t="n"/>
      <c r="K156" s="17">
        <f>IF(B156="","",IFERROR(VLOOKUP(B156,'Schläge'!$A$6:$D$205,4,FALSE),""))</f>
        <v/>
      </c>
      <c r="L156" s="18">
        <f>IF(OR(G156="",K156=""),"",G156*K156)</f>
        <v/>
      </c>
      <c r="M156" s="15" t="n"/>
      <c r="N156" s="7" t="n"/>
    </row>
    <row r="157" ht="20" customHeight="1">
      <c r="A157" s="15" t="n"/>
      <c r="B157" s="7" t="n"/>
      <c r="C157" s="7" t="n"/>
      <c r="D157" s="7" t="n"/>
      <c r="E157" s="9" t="n"/>
      <c r="F157" s="7" t="n"/>
      <c r="G157" s="9" t="n"/>
      <c r="H157" s="9" t="n"/>
      <c r="I157" s="9" t="n"/>
      <c r="J157" s="9" t="n"/>
      <c r="K157" s="17">
        <f>IF(B157="","",IFERROR(VLOOKUP(B157,'Schläge'!$A$6:$D$205,4,FALSE),""))</f>
        <v/>
      </c>
      <c r="L157" s="18">
        <f>IF(OR(G157="",K157=""),"",G157*K157)</f>
        <v/>
      </c>
      <c r="M157" s="15" t="n"/>
      <c r="N157" s="7" t="n"/>
    </row>
    <row r="158" ht="20" customHeight="1">
      <c r="A158" s="15" t="n"/>
      <c r="B158" s="7" t="n"/>
      <c r="C158" s="7" t="n"/>
      <c r="D158" s="7" t="n"/>
      <c r="E158" s="9" t="n"/>
      <c r="F158" s="7" t="n"/>
      <c r="G158" s="9" t="n"/>
      <c r="H158" s="9" t="n"/>
      <c r="I158" s="9" t="n"/>
      <c r="J158" s="9" t="n"/>
      <c r="K158" s="17">
        <f>IF(B158="","",IFERROR(VLOOKUP(B158,'Schläge'!$A$6:$D$205,4,FALSE),""))</f>
        <v/>
      </c>
      <c r="L158" s="18">
        <f>IF(OR(G158="",K158=""),"",G158*K158)</f>
        <v/>
      </c>
      <c r="M158" s="15" t="n"/>
      <c r="N158" s="7" t="n"/>
    </row>
    <row r="159" ht="20" customHeight="1">
      <c r="A159" s="15" t="n"/>
      <c r="B159" s="7" t="n"/>
      <c r="C159" s="7" t="n"/>
      <c r="D159" s="7" t="n"/>
      <c r="E159" s="9" t="n"/>
      <c r="F159" s="7" t="n"/>
      <c r="G159" s="9" t="n"/>
      <c r="H159" s="9" t="n"/>
      <c r="I159" s="9" t="n"/>
      <c r="J159" s="9" t="n"/>
      <c r="K159" s="17">
        <f>IF(B159="","",IFERROR(VLOOKUP(B159,'Schläge'!$A$6:$D$205,4,FALSE),""))</f>
        <v/>
      </c>
      <c r="L159" s="18">
        <f>IF(OR(G159="",K159=""),"",G159*K159)</f>
        <v/>
      </c>
      <c r="M159" s="15" t="n"/>
      <c r="N159" s="7" t="n"/>
    </row>
    <row r="160" ht="20" customHeight="1">
      <c r="A160" s="15" t="n"/>
      <c r="B160" s="7" t="n"/>
      <c r="C160" s="7" t="n"/>
      <c r="D160" s="7" t="n"/>
      <c r="E160" s="9" t="n"/>
      <c r="F160" s="7" t="n"/>
      <c r="G160" s="9" t="n"/>
      <c r="H160" s="9" t="n"/>
      <c r="I160" s="9" t="n"/>
      <c r="J160" s="9" t="n"/>
      <c r="K160" s="17">
        <f>IF(B160="","",IFERROR(VLOOKUP(B160,'Schläge'!$A$6:$D$205,4,FALSE),""))</f>
        <v/>
      </c>
      <c r="L160" s="18">
        <f>IF(OR(G160="",K160=""),"",G160*K160)</f>
        <v/>
      </c>
      <c r="M160" s="15" t="n"/>
      <c r="N160" s="7" t="n"/>
    </row>
    <row r="161" ht="20" customHeight="1">
      <c r="A161" s="15" t="n"/>
      <c r="B161" s="7" t="n"/>
      <c r="C161" s="7" t="n"/>
      <c r="D161" s="7" t="n"/>
      <c r="E161" s="9" t="n"/>
      <c r="F161" s="7" t="n"/>
      <c r="G161" s="9" t="n"/>
      <c r="H161" s="9" t="n"/>
      <c r="I161" s="9" t="n"/>
      <c r="J161" s="9" t="n"/>
      <c r="K161" s="17">
        <f>IF(B161="","",IFERROR(VLOOKUP(B161,'Schläge'!$A$6:$D$205,4,FALSE),""))</f>
        <v/>
      </c>
      <c r="L161" s="18">
        <f>IF(OR(G161="",K161=""),"",G161*K161)</f>
        <v/>
      </c>
      <c r="M161" s="15" t="n"/>
      <c r="N161" s="7" t="n"/>
    </row>
    <row r="162" ht="20" customHeight="1">
      <c r="A162" s="15" t="n"/>
      <c r="B162" s="7" t="n"/>
      <c r="C162" s="7" t="n"/>
      <c r="D162" s="7" t="n"/>
      <c r="E162" s="9" t="n"/>
      <c r="F162" s="7" t="n"/>
      <c r="G162" s="9" t="n"/>
      <c r="H162" s="9" t="n"/>
      <c r="I162" s="9" t="n"/>
      <c r="J162" s="9" t="n"/>
      <c r="K162" s="17">
        <f>IF(B162="","",IFERROR(VLOOKUP(B162,'Schläge'!$A$6:$D$205,4,FALSE),""))</f>
        <v/>
      </c>
      <c r="L162" s="18">
        <f>IF(OR(G162="",K162=""),"",G162*K162)</f>
        <v/>
      </c>
      <c r="M162" s="15" t="n"/>
      <c r="N162" s="7" t="n"/>
    </row>
    <row r="163" ht="20" customHeight="1">
      <c r="A163" s="15" t="n"/>
      <c r="B163" s="7" t="n"/>
      <c r="C163" s="7" t="n"/>
      <c r="D163" s="7" t="n"/>
      <c r="E163" s="9" t="n"/>
      <c r="F163" s="7" t="n"/>
      <c r="G163" s="9" t="n"/>
      <c r="H163" s="9" t="n"/>
      <c r="I163" s="9" t="n"/>
      <c r="J163" s="9" t="n"/>
      <c r="K163" s="17">
        <f>IF(B163="","",IFERROR(VLOOKUP(B163,'Schläge'!$A$6:$D$205,4,FALSE),""))</f>
        <v/>
      </c>
      <c r="L163" s="18">
        <f>IF(OR(G163="",K163=""),"",G163*K163)</f>
        <v/>
      </c>
      <c r="M163" s="15" t="n"/>
      <c r="N163" s="7" t="n"/>
    </row>
    <row r="164" ht="20" customHeight="1">
      <c r="A164" s="15" t="n"/>
      <c r="B164" s="7" t="n"/>
      <c r="C164" s="7" t="n"/>
      <c r="D164" s="7" t="n"/>
      <c r="E164" s="9" t="n"/>
      <c r="F164" s="7" t="n"/>
      <c r="G164" s="9" t="n"/>
      <c r="H164" s="9" t="n"/>
      <c r="I164" s="9" t="n"/>
      <c r="J164" s="9" t="n"/>
      <c r="K164" s="17">
        <f>IF(B164="","",IFERROR(VLOOKUP(B164,'Schläge'!$A$6:$D$205,4,FALSE),""))</f>
        <v/>
      </c>
      <c r="L164" s="18">
        <f>IF(OR(G164="",K164=""),"",G164*K164)</f>
        <v/>
      </c>
      <c r="M164" s="15" t="n"/>
      <c r="N164" s="7" t="n"/>
    </row>
    <row r="165" ht="20" customHeight="1">
      <c r="A165" s="15" t="n"/>
      <c r="B165" s="7" t="n"/>
      <c r="C165" s="7" t="n"/>
      <c r="D165" s="7" t="n"/>
      <c r="E165" s="9" t="n"/>
      <c r="F165" s="7" t="n"/>
      <c r="G165" s="9" t="n"/>
      <c r="H165" s="9" t="n"/>
      <c r="I165" s="9" t="n"/>
      <c r="J165" s="9" t="n"/>
      <c r="K165" s="17">
        <f>IF(B165="","",IFERROR(VLOOKUP(B165,'Schläge'!$A$6:$D$205,4,FALSE),""))</f>
        <v/>
      </c>
      <c r="L165" s="18">
        <f>IF(OR(G165="",K165=""),"",G165*K165)</f>
        <v/>
      </c>
      <c r="M165" s="15" t="n"/>
      <c r="N165" s="7" t="n"/>
    </row>
    <row r="166" ht="20" customHeight="1">
      <c r="A166" s="15" t="n"/>
      <c r="B166" s="7" t="n"/>
      <c r="C166" s="7" t="n"/>
      <c r="D166" s="7" t="n"/>
      <c r="E166" s="9" t="n"/>
      <c r="F166" s="7" t="n"/>
      <c r="G166" s="9" t="n"/>
      <c r="H166" s="9" t="n"/>
      <c r="I166" s="9" t="n"/>
      <c r="J166" s="9" t="n"/>
      <c r="K166" s="17">
        <f>IF(B166="","",IFERROR(VLOOKUP(B166,'Schläge'!$A$6:$D$205,4,FALSE),""))</f>
        <v/>
      </c>
      <c r="L166" s="18">
        <f>IF(OR(G166="",K166=""),"",G166*K166)</f>
        <v/>
      </c>
      <c r="M166" s="15" t="n"/>
      <c r="N166" s="7" t="n"/>
    </row>
    <row r="167" ht="20" customHeight="1">
      <c r="A167" s="15" t="n"/>
      <c r="B167" s="7" t="n"/>
      <c r="C167" s="7" t="n"/>
      <c r="D167" s="7" t="n"/>
      <c r="E167" s="9" t="n"/>
      <c r="F167" s="7" t="n"/>
      <c r="G167" s="9" t="n"/>
      <c r="H167" s="9" t="n"/>
      <c r="I167" s="9" t="n"/>
      <c r="J167" s="9" t="n"/>
      <c r="K167" s="17">
        <f>IF(B167="","",IFERROR(VLOOKUP(B167,'Schläge'!$A$6:$D$205,4,FALSE),""))</f>
        <v/>
      </c>
      <c r="L167" s="18">
        <f>IF(OR(G167="",K167=""),"",G167*K167)</f>
        <v/>
      </c>
      <c r="M167" s="15" t="n"/>
      <c r="N167" s="7" t="n"/>
    </row>
    <row r="168" ht="20" customHeight="1">
      <c r="A168" s="15" t="n"/>
      <c r="B168" s="7" t="n"/>
      <c r="C168" s="7" t="n"/>
      <c r="D168" s="7" t="n"/>
      <c r="E168" s="9" t="n"/>
      <c r="F168" s="7" t="n"/>
      <c r="G168" s="9" t="n"/>
      <c r="H168" s="9" t="n"/>
      <c r="I168" s="9" t="n"/>
      <c r="J168" s="9" t="n"/>
      <c r="K168" s="17">
        <f>IF(B168="","",IFERROR(VLOOKUP(B168,'Schläge'!$A$6:$D$205,4,FALSE),""))</f>
        <v/>
      </c>
      <c r="L168" s="18">
        <f>IF(OR(G168="",K168=""),"",G168*K168)</f>
        <v/>
      </c>
      <c r="M168" s="15" t="n"/>
      <c r="N168" s="7" t="n"/>
    </row>
    <row r="169" ht="20" customHeight="1">
      <c r="A169" s="15" t="n"/>
      <c r="B169" s="7" t="n"/>
      <c r="C169" s="7" t="n"/>
      <c r="D169" s="7" t="n"/>
      <c r="E169" s="9" t="n"/>
      <c r="F169" s="7" t="n"/>
      <c r="G169" s="9" t="n"/>
      <c r="H169" s="9" t="n"/>
      <c r="I169" s="9" t="n"/>
      <c r="J169" s="9" t="n"/>
      <c r="K169" s="17">
        <f>IF(B169="","",IFERROR(VLOOKUP(B169,'Schläge'!$A$6:$D$205,4,FALSE),""))</f>
        <v/>
      </c>
      <c r="L169" s="18">
        <f>IF(OR(G169="",K169=""),"",G169*K169)</f>
        <v/>
      </c>
      <c r="M169" s="15" t="n"/>
      <c r="N169" s="7" t="n"/>
    </row>
    <row r="170" ht="20" customHeight="1">
      <c r="A170" s="15" t="n"/>
      <c r="B170" s="7" t="n"/>
      <c r="C170" s="7" t="n"/>
      <c r="D170" s="7" t="n"/>
      <c r="E170" s="9" t="n"/>
      <c r="F170" s="7" t="n"/>
      <c r="G170" s="9" t="n"/>
      <c r="H170" s="9" t="n"/>
      <c r="I170" s="9" t="n"/>
      <c r="J170" s="9" t="n"/>
      <c r="K170" s="17">
        <f>IF(B170="","",IFERROR(VLOOKUP(B170,'Schläge'!$A$6:$D$205,4,FALSE),""))</f>
        <v/>
      </c>
      <c r="L170" s="18">
        <f>IF(OR(G170="",K170=""),"",G170*K170)</f>
        <v/>
      </c>
      <c r="M170" s="15" t="n"/>
      <c r="N170" s="7" t="n"/>
    </row>
    <row r="171" ht="20" customHeight="1">
      <c r="A171" s="15" t="n"/>
      <c r="B171" s="7" t="n"/>
      <c r="C171" s="7" t="n"/>
      <c r="D171" s="7" t="n"/>
      <c r="E171" s="9" t="n"/>
      <c r="F171" s="7" t="n"/>
      <c r="G171" s="9" t="n"/>
      <c r="H171" s="9" t="n"/>
      <c r="I171" s="9" t="n"/>
      <c r="J171" s="9" t="n"/>
      <c r="K171" s="17">
        <f>IF(B171="","",IFERROR(VLOOKUP(B171,'Schläge'!$A$6:$D$205,4,FALSE),""))</f>
        <v/>
      </c>
      <c r="L171" s="18">
        <f>IF(OR(G171="",K171=""),"",G171*K171)</f>
        <v/>
      </c>
      <c r="M171" s="15" t="n"/>
      <c r="N171" s="7" t="n"/>
    </row>
    <row r="172" ht="20" customHeight="1">
      <c r="A172" s="15" t="n"/>
      <c r="B172" s="7" t="n"/>
      <c r="C172" s="7" t="n"/>
      <c r="D172" s="7" t="n"/>
      <c r="E172" s="9" t="n"/>
      <c r="F172" s="7" t="n"/>
      <c r="G172" s="9" t="n"/>
      <c r="H172" s="9" t="n"/>
      <c r="I172" s="9" t="n"/>
      <c r="J172" s="9" t="n"/>
      <c r="K172" s="17">
        <f>IF(B172="","",IFERROR(VLOOKUP(B172,'Schläge'!$A$6:$D$205,4,FALSE),""))</f>
        <v/>
      </c>
      <c r="L172" s="18">
        <f>IF(OR(G172="",K172=""),"",G172*K172)</f>
        <v/>
      </c>
      <c r="M172" s="15" t="n"/>
      <c r="N172" s="7" t="n"/>
    </row>
    <row r="173" ht="20" customHeight="1">
      <c r="A173" s="15" t="n"/>
      <c r="B173" s="7" t="n"/>
      <c r="C173" s="7" t="n"/>
      <c r="D173" s="7" t="n"/>
      <c r="E173" s="9" t="n"/>
      <c r="F173" s="7" t="n"/>
      <c r="G173" s="9" t="n"/>
      <c r="H173" s="9" t="n"/>
      <c r="I173" s="9" t="n"/>
      <c r="J173" s="9" t="n"/>
      <c r="K173" s="17">
        <f>IF(B173="","",IFERROR(VLOOKUP(B173,'Schläge'!$A$6:$D$205,4,FALSE),""))</f>
        <v/>
      </c>
      <c r="L173" s="18">
        <f>IF(OR(G173="",K173=""),"",G173*K173)</f>
        <v/>
      </c>
      <c r="M173" s="15" t="n"/>
      <c r="N173" s="7" t="n"/>
    </row>
    <row r="174" ht="20" customHeight="1">
      <c r="A174" s="15" t="n"/>
      <c r="B174" s="7" t="n"/>
      <c r="C174" s="7" t="n"/>
      <c r="D174" s="7" t="n"/>
      <c r="E174" s="9" t="n"/>
      <c r="F174" s="7" t="n"/>
      <c r="G174" s="9" t="n"/>
      <c r="H174" s="9" t="n"/>
      <c r="I174" s="9" t="n"/>
      <c r="J174" s="9" t="n"/>
      <c r="K174" s="17">
        <f>IF(B174="","",IFERROR(VLOOKUP(B174,'Schläge'!$A$6:$D$205,4,FALSE),""))</f>
        <v/>
      </c>
      <c r="L174" s="18">
        <f>IF(OR(G174="",K174=""),"",G174*K174)</f>
        <v/>
      </c>
      <c r="M174" s="15" t="n"/>
      <c r="N174" s="7" t="n"/>
    </row>
    <row r="175" ht="20" customHeight="1">
      <c r="A175" s="15" t="n"/>
      <c r="B175" s="7" t="n"/>
      <c r="C175" s="7" t="n"/>
      <c r="D175" s="7" t="n"/>
      <c r="E175" s="9" t="n"/>
      <c r="F175" s="7" t="n"/>
      <c r="G175" s="9" t="n"/>
      <c r="H175" s="9" t="n"/>
      <c r="I175" s="9" t="n"/>
      <c r="J175" s="9" t="n"/>
      <c r="K175" s="17">
        <f>IF(B175="","",IFERROR(VLOOKUP(B175,'Schläge'!$A$6:$D$205,4,FALSE),""))</f>
        <v/>
      </c>
      <c r="L175" s="18">
        <f>IF(OR(G175="",K175=""),"",G175*K175)</f>
        <v/>
      </c>
      <c r="M175" s="15" t="n"/>
      <c r="N175" s="7" t="n"/>
    </row>
    <row r="176" ht="20" customHeight="1">
      <c r="A176" s="15" t="n"/>
      <c r="B176" s="7" t="n"/>
      <c r="C176" s="7" t="n"/>
      <c r="D176" s="7" t="n"/>
      <c r="E176" s="9" t="n"/>
      <c r="F176" s="7" t="n"/>
      <c r="G176" s="9" t="n"/>
      <c r="H176" s="9" t="n"/>
      <c r="I176" s="9" t="n"/>
      <c r="J176" s="9" t="n"/>
      <c r="K176" s="17">
        <f>IF(B176="","",IFERROR(VLOOKUP(B176,'Schläge'!$A$6:$D$205,4,FALSE),""))</f>
        <v/>
      </c>
      <c r="L176" s="18">
        <f>IF(OR(G176="",K176=""),"",G176*K176)</f>
        <v/>
      </c>
      <c r="M176" s="15" t="n"/>
      <c r="N176" s="7" t="n"/>
    </row>
    <row r="177" ht="20" customHeight="1">
      <c r="A177" s="15" t="n"/>
      <c r="B177" s="7" t="n"/>
      <c r="C177" s="7" t="n"/>
      <c r="D177" s="7" t="n"/>
      <c r="E177" s="9" t="n"/>
      <c r="F177" s="7" t="n"/>
      <c r="G177" s="9" t="n"/>
      <c r="H177" s="9" t="n"/>
      <c r="I177" s="9" t="n"/>
      <c r="J177" s="9" t="n"/>
      <c r="K177" s="17">
        <f>IF(B177="","",IFERROR(VLOOKUP(B177,'Schläge'!$A$6:$D$205,4,FALSE),""))</f>
        <v/>
      </c>
      <c r="L177" s="18">
        <f>IF(OR(G177="",K177=""),"",G177*K177)</f>
        <v/>
      </c>
      <c r="M177" s="15" t="n"/>
      <c r="N177" s="7" t="n"/>
    </row>
    <row r="178" ht="20" customHeight="1">
      <c r="A178" s="15" t="n"/>
      <c r="B178" s="7" t="n"/>
      <c r="C178" s="7" t="n"/>
      <c r="D178" s="7" t="n"/>
      <c r="E178" s="9" t="n"/>
      <c r="F178" s="7" t="n"/>
      <c r="G178" s="9" t="n"/>
      <c r="H178" s="9" t="n"/>
      <c r="I178" s="9" t="n"/>
      <c r="J178" s="9" t="n"/>
      <c r="K178" s="17">
        <f>IF(B178="","",IFERROR(VLOOKUP(B178,'Schläge'!$A$6:$D$205,4,FALSE),""))</f>
        <v/>
      </c>
      <c r="L178" s="18">
        <f>IF(OR(G178="",K178=""),"",G178*K178)</f>
        <v/>
      </c>
      <c r="M178" s="15" t="n"/>
      <c r="N178" s="7" t="n"/>
    </row>
    <row r="179" ht="20" customHeight="1">
      <c r="A179" s="15" t="n"/>
      <c r="B179" s="7" t="n"/>
      <c r="C179" s="7" t="n"/>
      <c r="D179" s="7" t="n"/>
      <c r="E179" s="9" t="n"/>
      <c r="F179" s="7" t="n"/>
      <c r="G179" s="9" t="n"/>
      <c r="H179" s="9" t="n"/>
      <c r="I179" s="9" t="n"/>
      <c r="J179" s="9" t="n"/>
      <c r="K179" s="17">
        <f>IF(B179="","",IFERROR(VLOOKUP(B179,'Schläge'!$A$6:$D$205,4,FALSE),""))</f>
        <v/>
      </c>
      <c r="L179" s="18">
        <f>IF(OR(G179="",K179=""),"",G179*K179)</f>
        <v/>
      </c>
      <c r="M179" s="15" t="n"/>
      <c r="N179" s="7" t="n"/>
    </row>
    <row r="180" ht="20" customHeight="1">
      <c r="A180" s="15" t="n"/>
      <c r="B180" s="7" t="n"/>
      <c r="C180" s="7" t="n"/>
      <c r="D180" s="7" t="n"/>
      <c r="E180" s="9" t="n"/>
      <c r="F180" s="7" t="n"/>
      <c r="G180" s="9" t="n"/>
      <c r="H180" s="9" t="n"/>
      <c r="I180" s="9" t="n"/>
      <c r="J180" s="9" t="n"/>
      <c r="K180" s="17">
        <f>IF(B180="","",IFERROR(VLOOKUP(B180,'Schläge'!$A$6:$D$205,4,FALSE),""))</f>
        <v/>
      </c>
      <c r="L180" s="18">
        <f>IF(OR(G180="",K180=""),"",G180*K180)</f>
        <v/>
      </c>
      <c r="M180" s="15" t="n"/>
      <c r="N180" s="7" t="n"/>
    </row>
    <row r="181" ht="20" customHeight="1">
      <c r="A181" s="15" t="n"/>
      <c r="B181" s="7" t="n"/>
      <c r="C181" s="7" t="n"/>
      <c r="D181" s="7" t="n"/>
      <c r="E181" s="9" t="n"/>
      <c r="F181" s="7" t="n"/>
      <c r="G181" s="9" t="n"/>
      <c r="H181" s="9" t="n"/>
      <c r="I181" s="9" t="n"/>
      <c r="J181" s="9" t="n"/>
      <c r="K181" s="17">
        <f>IF(B181="","",IFERROR(VLOOKUP(B181,'Schläge'!$A$6:$D$205,4,FALSE),""))</f>
        <v/>
      </c>
      <c r="L181" s="18">
        <f>IF(OR(G181="",K181=""),"",G181*K181)</f>
        <v/>
      </c>
      <c r="M181" s="15" t="n"/>
      <c r="N181" s="7" t="n"/>
    </row>
    <row r="182" ht="20" customHeight="1">
      <c r="A182" s="15" t="n"/>
      <c r="B182" s="7" t="n"/>
      <c r="C182" s="7" t="n"/>
      <c r="D182" s="7" t="n"/>
      <c r="E182" s="9" t="n"/>
      <c r="F182" s="7" t="n"/>
      <c r="G182" s="9" t="n"/>
      <c r="H182" s="9" t="n"/>
      <c r="I182" s="9" t="n"/>
      <c r="J182" s="9" t="n"/>
      <c r="K182" s="17">
        <f>IF(B182="","",IFERROR(VLOOKUP(B182,'Schläge'!$A$6:$D$205,4,FALSE),""))</f>
        <v/>
      </c>
      <c r="L182" s="18">
        <f>IF(OR(G182="",K182=""),"",G182*K182)</f>
        <v/>
      </c>
      <c r="M182" s="15" t="n"/>
      <c r="N182" s="7" t="n"/>
    </row>
    <row r="183" ht="20" customHeight="1">
      <c r="A183" s="15" t="n"/>
      <c r="B183" s="7" t="n"/>
      <c r="C183" s="7" t="n"/>
      <c r="D183" s="7" t="n"/>
      <c r="E183" s="9" t="n"/>
      <c r="F183" s="7" t="n"/>
      <c r="G183" s="9" t="n"/>
      <c r="H183" s="9" t="n"/>
      <c r="I183" s="9" t="n"/>
      <c r="J183" s="9" t="n"/>
      <c r="K183" s="17">
        <f>IF(B183="","",IFERROR(VLOOKUP(B183,'Schläge'!$A$6:$D$205,4,FALSE),""))</f>
        <v/>
      </c>
      <c r="L183" s="18">
        <f>IF(OR(G183="",K183=""),"",G183*K183)</f>
        <v/>
      </c>
      <c r="M183" s="15" t="n"/>
      <c r="N183" s="7" t="n"/>
    </row>
    <row r="184" ht="20" customHeight="1">
      <c r="A184" s="15" t="n"/>
      <c r="B184" s="7" t="n"/>
      <c r="C184" s="7" t="n"/>
      <c r="D184" s="7" t="n"/>
      <c r="E184" s="9" t="n"/>
      <c r="F184" s="7" t="n"/>
      <c r="G184" s="9" t="n"/>
      <c r="H184" s="9" t="n"/>
      <c r="I184" s="9" t="n"/>
      <c r="J184" s="9" t="n"/>
      <c r="K184" s="17">
        <f>IF(B184="","",IFERROR(VLOOKUP(B184,'Schläge'!$A$6:$D$205,4,FALSE),""))</f>
        <v/>
      </c>
      <c r="L184" s="18">
        <f>IF(OR(G184="",K184=""),"",G184*K184)</f>
        <v/>
      </c>
      <c r="M184" s="15" t="n"/>
      <c r="N184" s="7" t="n"/>
    </row>
    <row r="185" ht="20" customHeight="1">
      <c r="A185" s="15" t="n"/>
      <c r="B185" s="7" t="n"/>
      <c r="C185" s="7" t="n"/>
      <c r="D185" s="7" t="n"/>
      <c r="E185" s="9" t="n"/>
      <c r="F185" s="7" t="n"/>
      <c r="G185" s="9" t="n"/>
      <c r="H185" s="9" t="n"/>
      <c r="I185" s="9" t="n"/>
      <c r="J185" s="9" t="n"/>
      <c r="K185" s="17">
        <f>IF(B185="","",IFERROR(VLOOKUP(B185,'Schläge'!$A$6:$D$205,4,FALSE),""))</f>
        <v/>
      </c>
      <c r="L185" s="18">
        <f>IF(OR(G185="",K185=""),"",G185*K185)</f>
        <v/>
      </c>
      <c r="M185" s="15" t="n"/>
      <c r="N185" s="7" t="n"/>
    </row>
    <row r="186" ht="20" customHeight="1">
      <c r="A186" s="15" t="n"/>
      <c r="B186" s="7" t="n"/>
      <c r="C186" s="7" t="n"/>
      <c r="D186" s="7" t="n"/>
      <c r="E186" s="9" t="n"/>
      <c r="F186" s="7" t="n"/>
      <c r="G186" s="9" t="n"/>
      <c r="H186" s="9" t="n"/>
      <c r="I186" s="9" t="n"/>
      <c r="J186" s="9" t="n"/>
      <c r="K186" s="17">
        <f>IF(B186="","",IFERROR(VLOOKUP(B186,'Schläge'!$A$6:$D$205,4,FALSE),""))</f>
        <v/>
      </c>
      <c r="L186" s="18">
        <f>IF(OR(G186="",K186=""),"",G186*K186)</f>
        <v/>
      </c>
      <c r="M186" s="15" t="n"/>
      <c r="N186" s="7" t="n"/>
    </row>
    <row r="187" ht="20" customHeight="1">
      <c r="A187" s="15" t="n"/>
      <c r="B187" s="7" t="n"/>
      <c r="C187" s="7" t="n"/>
      <c r="D187" s="7" t="n"/>
      <c r="E187" s="9" t="n"/>
      <c r="F187" s="7" t="n"/>
      <c r="G187" s="9" t="n"/>
      <c r="H187" s="9" t="n"/>
      <c r="I187" s="9" t="n"/>
      <c r="J187" s="9" t="n"/>
      <c r="K187" s="17">
        <f>IF(B187="","",IFERROR(VLOOKUP(B187,'Schläge'!$A$6:$D$205,4,FALSE),""))</f>
        <v/>
      </c>
      <c r="L187" s="18">
        <f>IF(OR(G187="",K187=""),"",G187*K187)</f>
        <v/>
      </c>
      <c r="M187" s="15" t="n"/>
      <c r="N187" s="7" t="n"/>
    </row>
    <row r="188" ht="20" customHeight="1">
      <c r="A188" s="15" t="n"/>
      <c r="B188" s="7" t="n"/>
      <c r="C188" s="7" t="n"/>
      <c r="D188" s="7" t="n"/>
      <c r="E188" s="9" t="n"/>
      <c r="F188" s="7" t="n"/>
      <c r="G188" s="9" t="n"/>
      <c r="H188" s="9" t="n"/>
      <c r="I188" s="9" t="n"/>
      <c r="J188" s="9" t="n"/>
      <c r="K188" s="17">
        <f>IF(B188="","",IFERROR(VLOOKUP(B188,'Schläge'!$A$6:$D$205,4,FALSE),""))</f>
        <v/>
      </c>
      <c r="L188" s="18">
        <f>IF(OR(G188="",K188=""),"",G188*K188)</f>
        <v/>
      </c>
      <c r="M188" s="15" t="n"/>
      <c r="N188" s="7" t="n"/>
    </row>
    <row r="189" ht="20" customHeight="1">
      <c r="A189" s="15" t="n"/>
      <c r="B189" s="7" t="n"/>
      <c r="C189" s="7" t="n"/>
      <c r="D189" s="7" t="n"/>
      <c r="E189" s="9" t="n"/>
      <c r="F189" s="7" t="n"/>
      <c r="G189" s="9" t="n"/>
      <c r="H189" s="9" t="n"/>
      <c r="I189" s="9" t="n"/>
      <c r="J189" s="9" t="n"/>
      <c r="K189" s="17">
        <f>IF(B189="","",IFERROR(VLOOKUP(B189,'Schläge'!$A$6:$D$205,4,FALSE),""))</f>
        <v/>
      </c>
      <c r="L189" s="18">
        <f>IF(OR(G189="",K189=""),"",G189*K189)</f>
        <v/>
      </c>
      <c r="M189" s="15" t="n"/>
      <c r="N189" s="7" t="n"/>
    </row>
    <row r="190" ht="20" customHeight="1">
      <c r="A190" s="15" t="n"/>
      <c r="B190" s="7" t="n"/>
      <c r="C190" s="7" t="n"/>
      <c r="D190" s="7" t="n"/>
      <c r="E190" s="9" t="n"/>
      <c r="F190" s="7" t="n"/>
      <c r="G190" s="9" t="n"/>
      <c r="H190" s="9" t="n"/>
      <c r="I190" s="9" t="n"/>
      <c r="J190" s="9" t="n"/>
      <c r="K190" s="17">
        <f>IF(B190="","",IFERROR(VLOOKUP(B190,'Schläge'!$A$6:$D$205,4,FALSE),""))</f>
        <v/>
      </c>
      <c r="L190" s="18">
        <f>IF(OR(G190="",K190=""),"",G190*K190)</f>
        <v/>
      </c>
      <c r="M190" s="15" t="n"/>
      <c r="N190" s="7" t="n"/>
    </row>
    <row r="191" ht="20" customHeight="1">
      <c r="A191" s="15" t="n"/>
      <c r="B191" s="7" t="n"/>
      <c r="C191" s="7" t="n"/>
      <c r="D191" s="7" t="n"/>
      <c r="E191" s="9" t="n"/>
      <c r="F191" s="7" t="n"/>
      <c r="G191" s="9" t="n"/>
      <c r="H191" s="9" t="n"/>
      <c r="I191" s="9" t="n"/>
      <c r="J191" s="9" t="n"/>
      <c r="K191" s="17">
        <f>IF(B191="","",IFERROR(VLOOKUP(B191,'Schläge'!$A$6:$D$205,4,FALSE),""))</f>
        <v/>
      </c>
      <c r="L191" s="18">
        <f>IF(OR(G191="",K191=""),"",G191*K191)</f>
        <v/>
      </c>
      <c r="M191" s="15" t="n"/>
      <c r="N191" s="7" t="n"/>
    </row>
    <row r="192" ht="20" customHeight="1">
      <c r="A192" s="15" t="n"/>
      <c r="B192" s="7" t="n"/>
      <c r="C192" s="7" t="n"/>
      <c r="D192" s="7" t="n"/>
      <c r="E192" s="9" t="n"/>
      <c r="F192" s="7" t="n"/>
      <c r="G192" s="9" t="n"/>
      <c r="H192" s="9" t="n"/>
      <c r="I192" s="9" t="n"/>
      <c r="J192" s="9" t="n"/>
      <c r="K192" s="17">
        <f>IF(B192="","",IFERROR(VLOOKUP(B192,'Schläge'!$A$6:$D$205,4,FALSE),""))</f>
        <v/>
      </c>
      <c r="L192" s="18">
        <f>IF(OR(G192="",K192=""),"",G192*K192)</f>
        <v/>
      </c>
      <c r="M192" s="15" t="n"/>
      <c r="N192" s="7" t="n"/>
    </row>
    <row r="193" ht="20" customHeight="1">
      <c r="A193" s="15" t="n"/>
      <c r="B193" s="7" t="n"/>
      <c r="C193" s="7" t="n"/>
      <c r="D193" s="7" t="n"/>
      <c r="E193" s="9" t="n"/>
      <c r="F193" s="7" t="n"/>
      <c r="G193" s="9" t="n"/>
      <c r="H193" s="9" t="n"/>
      <c r="I193" s="9" t="n"/>
      <c r="J193" s="9" t="n"/>
      <c r="K193" s="17">
        <f>IF(B193="","",IFERROR(VLOOKUP(B193,'Schläge'!$A$6:$D$205,4,FALSE),""))</f>
        <v/>
      </c>
      <c r="L193" s="18">
        <f>IF(OR(G193="",K193=""),"",G193*K193)</f>
        <v/>
      </c>
      <c r="M193" s="15" t="n"/>
      <c r="N193" s="7" t="n"/>
    </row>
    <row r="194" ht="20" customHeight="1">
      <c r="A194" s="15" t="n"/>
      <c r="B194" s="7" t="n"/>
      <c r="C194" s="7" t="n"/>
      <c r="D194" s="7" t="n"/>
      <c r="E194" s="9" t="n"/>
      <c r="F194" s="7" t="n"/>
      <c r="G194" s="9" t="n"/>
      <c r="H194" s="9" t="n"/>
      <c r="I194" s="9" t="n"/>
      <c r="J194" s="9" t="n"/>
      <c r="K194" s="17">
        <f>IF(B194="","",IFERROR(VLOOKUP(B194,'Schläge'!$A$6:$D$205,4,FALSE),""))</f>
        <v/>
      </c>
      <c r="L194" s="18">
        <f>IF(OR(G194="",K194=""),"",G194*K194)</f>
        <v/>
      </c>
      <c r="M194" s="15" t="n"/>
      <c r="N194" s="7" t="n"/>
    </row>
    <row r="195" ht="20" customHeight="1">
      <c r="A195" s="15" t="n"/>
      <c r="B195" s="7" t="n"/>
      <c r="C195" s="7" t="n"/>
      <c r="D195" s="7" t="n"/>
      <c r="E195" s="9" t="n"/>
      <c r="F195" s="7" t="n"/>
      <c r="G195" s="9" t="n"/>
      <c r="H195" s="9" t="n"/>
      <c r="I195" s="9" t="n"/>
      <c r="J195" s="9" t="n"/>
      <c r="K195" s="17">
        <f>IF(B195="","",IFERROR(VLOOKUP(B195,'Schläge'!$A$6:$D$205,4,FALSE),""))</f>
        <v/>
      </c>
      <c r="L195" s="18">
        <f>IF(OR(G195="",K195=""),"",G195*K195)</f>
        <v/>
      </c>
      <c r="M195" s="15" t="n"/>
      <c r="N195" s="7" t="n"/>
    </row>
    <row r="196" ht="20" customHeight="1">
      <c r="A196" s="15" t="n"/>
      <c r="B196" s="7" t="n"/>
      <c r="C196" s="7" t="n"/>
      <c r="D196" s="7" t="n"/>
      <c r="E196" s="9" t="n"/>
      <c r="F196" s="7" t="n"/>
      <c r="G196" s="9" t="n"/>
      <c r="H196" s="9" t="n"/>
      <c r="I196" s="9" t="n"/>
      <c r="J196" s="9" t="n"/>
      <c r="K196" s="17">
        <f>IF(B196="","",IFERROR(VLOOKUP(B196,'Schläge'!$A$6:$D$205,4,FALSE),""))</f>
        <v/>
      </c>
      <c r="L196" s="18">
        <f>IF(OR(G196="",K196=""),"",G196*K196)</f>
        <v/>
      </c>
      <c r="M196" s="15" t="n"/>
      <c r="N196" s="7" t="n"/>
    </row>
    <row r="197" ht="20" customHeight="1">
      <c r="A197" s="15" t="n"/>
      <c r="B197" s="7" t="n"/>
      <c r="C197" s="7" t="n"/>
      <c r="D197" s="7" t="n"/>
      <c r="E197" s="9" t="n"/>
      <c r="F197" s="7" t="n"/>
      <c r="G197" s="9" t="n"/>
      <c r="H197" s="9" t="n"/>
      <c r="I197" s="9" t="n"/>
      <c r="J197" s="9" t="n"/>
      <c r="K197" s="17">
        <f>IF(B197="","",IFERROR(VLOOKUP(B197,'Schläge'!$A$6:$D$205,4,FALSE),""))</f>
        <v/>
      </c>
      <c r="L197" s="18">
        <f>IF(OR(G197="",K197=""),"",G197*K197)</f>
        <v/>
      </c>
      <c r="M197" s="15" t="n"/>
      <c r="N197" s="7" t="n"/>
    </row>
    <row r="198" ht="20" customHeight="1">
      <c r="A198" s="15" t="n"/>
      <c r="B198" s="7" t="n"/>
      <c r="C198" s="7" t="n"/>
      <c r="D198" s="7" t="n"/>
      <c r="E198" s="9" t="n"/>
      <c r="F198" s="7" t="n"/>
      <c r="G198" s="9" t="n"/>
      <c r="H198" s="9" t="n"/>
      <c r="I198" s="9" t="n"/>
      <c r="J198" s="9" t="n"/>
      <c r="K198" s="17">
        <f>IF(B198="","",IFERROR(VLOOKUP(B198,'Schläge'!$A$6:$D$205,4,FALSE),""))</f>
        <v/>
      </c>
      <c r="L198" s="18">
        <f>IF(OR(G198="",K198=""),"",G198*K198)</f>
        <v/>
      </c>
      <c r="M198" s="15" t="n"/>
      <c r="N198" s="7" t="n"/>
    </row>
    <row r="199" ht="20" customHeight="1">
      <c r="A199" s="15" t="n"/>
      <c r="B199" s="7" t="n"/>
      <c r="C199" s="7" t="n"/>
      <c r="D199" s="7" t="n"/>
      <c r="E199" s="9" t="n"/>
      <c r="F199" s="7" t="n"/>
      <c r="G199" s="9" t="n"/>
      <c r="H199" s="9" t="n"/>
      <c r="I199" s="9" t="n"/>
      <c r="J199" s="9" t="n"/>
      <c r="K199" s="17">
        <f>IF(B199="","",IFERROR(VLOOKUP(B199,'Schläge'!$A$6:$D$205,4,FALSE),""))</f>
        <v/>
      </c>
      <c r="L199" s="18">
        <f>IF(OR(G199="",K199=""),"",G199*K199)</f>
        <v/>
      </c>
      <c r="M199" s="15" t="n"/>
      <c r="N199" s="7" t="n"/>
    </row>
    <row r="200" ht="20" customHeight="1">
      <c r="A200" s="15" t="n"/>
      <c r="B200" s="7" t="n"/>
      <c r="C200" s="7" t="n"/>
      <c r="D200" s="7" t="n"/>
      <c r="E200" s="9" t="n"/>
      <c r="F200" s="7" t="n"/>
      <c r="G200" s="9" t="n"/>
      <c r="H200" s="9" t="n"/>
      <c r="I200" s="9" t="n"/>
      <c r="J200" s="9" t="n"/>
      <c r="K200" s="17">
        <f>IF(B200="","",IFERROR(VLOOKUP(B200,'Schläge'!$A$6:$D$205,4,FALSE),""))</f>
        <v/>
      </c>
      <c r="L200" s="18">
        <f>IF(OR(G200="",K200=""),"",G200*K200)</f>
        <v/>
      </c>
      <c r="M200" s="15" t="n"/>
      <c r="N200" s="7" t="n"/>
    </row>
    <row r="201" ht="20" customHeight="1">
      <c r="A201" s="15" t="n"/>
      <c r="B201" s="7" t="n"/>
      <c r="C201" s="7" t="n"/>
      <c r="D201" s="7" t="n"/>
      <c r="E201" s="9" t="n"/>
      <c r="F201" s="7" t="n"/>
      <c r="G201" s="9" t="n"/>
      <c r="H201" s="9" t="n"/>
      <c r="I201" s="9" t="n"/>
      <c r="J201" s="9" t="n"/>
      <c r="K201" s="17">
        <f>IF(B201="","",IFERROR(VLOOKUP(B201,'Schläge'!$A$6:$D$205,4,FALSE),""))</f>
        <v/>
      </c>
      <c r="L201" s="18">
        <f>IF(OR(G201="",K201=""),"",G201*K201)</f>
        <v/>
      </c>
      <c r="M201" s="15" t="n"/>
      <c r="N201" s="7" t="n"/>
    </row>
    <row r="202" ht="20" customHeight="1">
      <c r="A202" s="15" t="n"/>
      <c r="B202" s="7" t="n"/>
      <c r="C202" s="7" t="n"/>
      <c r="D202" s="7" t="n"/>
      <c r="E202" s="9" t="n"/>
      <c r="F202" s="7" t="n"/>
      <c r="G202" s="9" t="n"/>
      <c r="H202" s="9" t="n"/>
      <c r="I202" s="9" t="n"/>
      <c r="J202" s="9" t="n"/>
      <c r="K202" s="17">
        <f>IF(B202="","",IFERROR(VLOOKUP(B202,'Schläge'!$A$6:$D$205,4,FALSE),""))</f>
        <v/>
      </c>
      <c r="L202" s="18">
        <f>IF(OR(G202="",K202=""),"",G202*K202)</f>
        <v/>
      </c>
      <c r="M202" s="15" t="n"/>
      <c r="N202" s="7" t="n"/>
    </row>
    <row r="203" ht="20" customHeight="1">
      <c r="A203" s="15" t="n"/>
      <c r="B203" s="7" t="n"/>
      <c r="C203" s="7" t="n"/>
      <c r="D203" s="7" t="n"/>
      <c r="E203" s="9" t="n"/>
      <c r="F203" s="7" t="n"/>
      <c r="G203" s="9" t="n"/>
      <c r="H203" s="9" t="n"/>
      <c r="I203" s="9" t="n"/>
      <c r="J203" s="9" t="n"/>
      <c r="K203" s="17">
        <f>IF(B203="","",IFERROR(VLOOKUP(B203,'Schläge'!$A$6:$D$205,4,FALSE),""))</f>
        <v/>
      </c>
      <c r="L203" s="18">
        <f>IF(OR(G203="",K203=""),"",G203*K203)</f>
        <v/>
      </c>
      <c r="M203" s="15" t="n"/>
      <c r="N203" s="7" t="n"/>
    </row>
    <row r="204" ht="20" customHeight="1">
      <c r="A204" s="15" t="n"/>
      <c r="B204" s="7" t="n"/>
      <c r="C204" s="7" t="n"/>
      <c r="D204" s="7" t="n"/>
      <c r="E204" s="9" t="n"/>
      <c r="F204" s="7" t="n"/>
      <c r="G204" s="9" t="n"/>
      <c r="H204" s="9" t="n"/>
      <c r="I204" s="9" t="n"/>
      <c r="J204" s="9" t="n"/>
      <c r="K204" s="17">
        <f>IF(B204="","",IFERROR(VLOOKUP(B204,'Schläge'!$A$6:$D$205,4,FALSE),""))</f>
        <v/>
      </c>
      <c r="L204" s="18">
        <f>IF(OR(G204="",K204=""),"",G204*K204)</f>
        <v/>
      </c>
      <c r="M204" s="15" t="n"/>
      <c r="N204" s="7" t="n"/>
    </row>
    <row r="205" ht="20" customHeight="1">
      <c r="A205" s="15" t="n"/>
      <c r="B205" s="7" t="n"/>
      <c r="C205" s="7" t="n"/>
      <c r="D205" s="7" t="n"/>
      <c r="E205" s="9" t="n"/>
      <c r="F205" s="7" t="n"/>
      <c r="G205" s="9" t="n"/>
      <c r="H205" s="9" t="n"/>
      <c r="I205" s="9" t="n"/>
      <c r="J205" s="9" t="n"/>
      <c r="K205" s="17">
        <f>IF(B205="","",IFERROR(VLOOKUP(B205,'Schläge'!$A$6:$D$205,4,FALSE),""))</f>
        <v/>
      </c>
      <c r="L205" s="18">
        <f>IF(OR(G205="",K205=""),"",G205*K205)</f>
        <v/>
      </c>
      <c r="M205" s="15" t="n"/>
      <c r="N205" s="7" t="n"/>
    </row>
  </sheetData>
  <conditionalFormatting sqref="M6:M205">
    <cfRule type="expression" priority="1" dxfId="0">
      <formula>AND(A6&lt;&gt;"",M6&lt;&gt;"",M6-A6&gt;2)</formula>
    </cfRule>
  </conditionalFormatting>
  <dataValidations count="3">
    <dataValidation sqref="B6:B205" showDropDown="0" showInputMessage="0" showErrorMessage="0" allowBlank="1" type="list">
      <formula1>='Schläge'!$A$6:$A$205</formula1>
    </dataValidation>
    <dataValidation sqref="D6:D205" showDropDown="0" showInputMessage="0" showErrorMessage="0" allowBlank="1" type="list">
      <formula1>=Listen!$B$2:$B$4</formula1>
    </dataValidation>
    <dataValidation sqref="F6:F205" showDropDown="0" showInputMessage="0" showErrorMessage="0" allowBlank="1" type="list">
      <formula1>=Listen!$C$2:$C$6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Vorlage von agrarbüro24 · agrarbuero24.de/ratgeber/ackerschlagkartei-vorlage · kostenlos, ohne Gewähr&amp;R&amp;8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5" customWidth="1" min="4" max="4"/>
    <col width="7" customWidth="1" min="5" max="5"/>
    <col width="22" customWidth="1" min="6" max="6"/>
    <col width="14" customWidth="1" min="7" max="7"/>
    <col width="11" customWidth="1" min="8" max="8"/>
    <col width="8" customWidth="1" min="9" max="9"/>
    <col width="13" customWidth="1" min="10" max="10"/>
    <col width="20" customWidth="1" min="11" max="11"/>
    <col width="16" customWidth="1" min="12" max="12"/>
    <col width="22" customWidth="1" min="13" max="13"/>
  </cols>
  <sheetData>
    <row r="1">
      <c r="A1" s="1" t="inlineStr">
        <is>
          <t>Pflanzenschutzmaßnahmen</t>
        </is>
      </c>
    </row>
    <row r="2">
      <c r="A2" s="2" t="inlineStr">
        <is>
          <t>Mittel mit Zulassungsnummer, Aufwandmenge, behandelte Fläche und Anwender je Anwendung festhalten.</t>
        </is>
      </c>
    </row>
    <row r="3">
      <c r="A3" s="11" t="inlineStr">
        <is>
          <t>Betrieb:</t>
        </is>
      </c>
      <c r="D3" s="11" t="inlineStr">
        <is>
          <t>Erntejahr:</t>
        </is>
      </c>
    </row>
    <row r="5" ht="32" customHeight="1">
      <c r="A5" s="5" t="inlineStr">
        <is>
          <t>Datum</t>
        </is>
      </c>
      <c r="B5" s="5" t="inlineStr">
        <is>
          <t>Uhrzeit (Beginn)</t>
        </is>
      </c>
      <c r="C5" s="5" t="inlineStr">
        <is>
          <t>Schlag-Nr.</t>
        </is>
      </c>
      <c r="D5" s="5" t="inlineStr">
        <is>
          <t>Kultur</t>
        </is>
      </c>
      <c r="E5" s="5" t="inlineStr">
        <is>
          <t>BBCH</t>
        </is>
      </c>
      <c r="F5" s="5" t="inlineStr">
        <is>
          <t>Pflanzenschutzmittel</t>
        </is>
      </c>
      <c r="G5" s="5" t="inlineStr">
        <is>
          <t>Zulassungs-Nr.</t>
        </is>
      </c>
      <c r="H5" s="5" t="inlineStr">
        <is>
          <t>Aufwand je ha</t>
        </is>
      </c>
      <c r="I5" s="5" t="inlineStr">
        <is>
          <t>Einheit</t>
        </is>
      </c>
      <c r="J5" s="5" t="inlineStr">
        <is>
          <t>Behandelte Fläche (ha)</t>
        </is>
      </c>
      <c r="K5" s="5" t="inlineStr">
        <is>
          <t>Schaderreger / Grund</t>
        </is>
      </c>
      <c r="L5" s="5" t="inlineStr">
        <is>
          <t>Anwender</t>
        </is>
      </c>
      <c r="M5" s="5" t="inlineStr">
        <is>
          <t>Bemerkung</t>
        </is>
      </c>
    </row>
    <row r="6" ht="20" customHeight="1">
      <c r="A6" s="14" t="n">
        <v>46132</v>
      </c>
      <c r="B6" s="19" t="n"/>
      <c r="C6" s="12" t="inlineStr">
        <is>
          <t>1</t>
        </is>
      </c>
      <c r="D6" s="12" t="inlineStr">
        <is>
          <t>Winterweizen</t>
        </is>
      </c>
      <c r="E6" s="12" t="inlineStr">
        <is>
          <t>32</t>
        </is>
      </c>
      <c r="F6" s="12" t="inlineStr">
        <is>
          <t>Mittel XY</t>
        </is>
      </c>
      <c r="G6" s="12" t="inlineStr">
        <is>
          <t>000000-00</t>
        </is>
      </c>
      <c r="H6" s="13" t="n">
        <v>1</v>
      </c>
      <c r="I6" s="12" t="inlineStr">
        <is>
          <t>l</t>
        </is>
      </c>
      <c r="J6" s="13" t="n">
        <v>4.35</v>
      </c>
      <c r="K6" s="12" t="inlineStr">
        <is>
          <t>Septoria</t>
        </is>
      </c>
      <c r="L6" s="12" t="inlineStr">
        <is>
          <t>M. Mustermann</t>
        </is>
      </c>
      <c r="M6" s="12" t="inlineStr">
        <is>
          <t>Beispiel</t>
        </is>
      </c>
    </row>
    <row r="7" ht="20" customHeight="1">
      <c r="A7" s="15" t="n"/>
      <c r="B7" s="19" t="n"/>
      <c r="C7" s="7" t="n"/>
      <c r="D7" s="7" t="n"/>
      <c r="E7" s="7" t="n"/>
      <c r="F7" s="7" t="n"/>
      <c r="G7" s="7" t="n"/>
      <c r="H7" s="8" t="n"/>
      <c r="I7" s="7" t="n"/>
      <c r="J7" s="8" t="n"/>
      <c r="K7" s="7" t="n"/>
      <c r="L7" s="7" t="n"/>
      <c r="M7" s="7" t="n"/>
    </row>
    <row r="8" ht="20" customHeight="1">
      <c r="A8" s="15" t="n"/>
      <c r="B8" s="19" t="n"/>
      <c r="C8" s="7" t="n"/>
      <c r="D8" s="7" t="n"/>
      <c r="E8" s="7" t="n"/>
      <c r="F8" s="7" t="n"/>
      <c r="G8" s="7" t="n"/>
      <c r="H8" s="8" t="n"/>
      <c r="I8" s="7" t="n"/>
      <c r="J8" s="8" t="n"/>
      <c r="K8" s="7" t="n"/>
      <c r="L8" s="7" t="n"/>
      <c r="M8" s="7" t="n"/>
    </row>
    <row r="9" ht="20" customHeight="1">
      <c r="A9" s="15" t="n"/>
      <c r="B9" s="19" t="n"/>
      <c r="C9" s="7" t="n"/>
      <c r="D9" s="7" t="n"/>
      <c r="E9" s="7" t="n"/>
      <c r="F9" s="7" t="n"/>
      <c r="G9" s="7" t="n"/>
      <c r="H9" s="8" t="n"/>
      <c r="I9" s="7" t="n"/>
      <c r="J9" s="8" t="n"/>
      <c r="K9" s="7" t="n"/>
      <c r="L9" s="7" t="n"/>
      <c r="M9" s="7" t="n"/>
    </row>
    <row r="10" ht="20" customHeight="1">
      <c r="A10" s="15" t="n"/>
      <c r="B10" s="19" t="n"/>
      <c r="C10" s="7" t="n"/>
      <c r="D10" s="7" t="n"/>
      <c r="E10" s="7" t="n"/>
      <c r="F10" s="7" t="n"/>
      <c r="G10" s="7" t="n"/>
      <c r="H10" s="8" t="n"/>
      <c r="I10" s="7" t="n"/>
      <c r="J10" s="8" t="n"/>
      <c r="K10" s="7" t="n"/>
      <c r="L10" s="7" t="n"/>
      <c r="M10" s="7" t="n"/>
    </row>
    <row r="11" ht="20" customHeight="1">
      <c r="A11" s="15" t="n"/>
      <c r="B11" s="19" t="n"/>
      <c r="C11" s="7" t="n"/>
      <c r="D11" s="7" t="n"/>
      <c r="E11" s="7" t="n"/>
      <c r="F11" s="7" t="n"/>
      <c r="G11" s="7" t="n"/>
      <c r="H11" s="8" t="n"/>
      <c r="I11" s="7" t="n"/>
      <c r="J11" s="8" t="n"/>
      <c r="K11" s="7" t="n"/>
      <c r="L11" s="7" t="n"/>
      <c r="M11" s="7" t="n"/>
    </row>
    <row r="12" ht="20" customHeight="1">
      <c r="A12" s="15" t="n"/>
      <c r="B12" s="19" t="n"/>
      <c r="C12" s="7" t="n"/>
      <c r="D12" s="7" t="n"/>
      <c r="E12" s="7" t="n"/>
      <c r="F12" s="7" t="n"/>
      <c r="G12" s="7" t="n"/>
      <c r="H12" s="8" t="n"/>
      <c r="I12" s="7" t="n"/>
      <c r="J12" s="8" t="n"/>
      <c r="K12" s="7" t="n"/>
      <c r="L12" s="7" t="n"/>
      <c r="M12" s="7" t="n"/>
    </row>
    <row r="13" ht="20" customHeight="1">
      <c r="A13" s="15" t="n"/>
      <c r="B13" s="19" t="n"/>
      <c r="C13" s="7" t="n"/>
      <c r="D13" s="7" t="n"/>
      <c r="E13" s="7" t="n"/>
      <c r="F13" s="7" t="n"/>
      <c r="G13" s="7" t="n"/>
      <c r="H13" s="8" t="n"/>
      <c r="I13" s="7" t="n"/>
      <c r="J13" s="8" t="n"/>
      <c r="K13" s="7" t="n"/>
      <c r="L13" s="7" t="n"/>
      <c r="M13" s="7" t="n"/>
    </row>
    <row r="14" ht="20" customHeight="1">
      <c r="A14" s="15" t="n"/>
      <c r="B14" s="19" t="n"/>
      <c r="C14" s="7" t="n"/>
      <c r="D14" s="7" t="n"/>
      <c r="E14" s="7" t="n"/>
      <c r="F14" s="7" t="n"/>
      <c r="G14" s="7" t="n"/>
      <c r="H14" s="8" t="n"/>
      <c r="I14" s="7" t="n"/>
      <c r="J14" s="8" t="n"/>
      <c r="K14" s="7" t="n"/>
      <c r="L14" s="7" t="n"/>
      <c r="M14" s="7" t="n"/>
    </row>
    <row r="15" ht="20" customHeight="1">
      <c r="A15" s="15" t="n"/>
      <c r="B15" s="19" t="n"/>
      <c r="C15" s="7" t="n"/>
      <c r="D15" s="7" t="n"/>
      <c r="E15" s="7" t="n"/>
      <c r="F15" s="7" t="n"/>
      <c r="G15" s="7" t="n"/>
      <c r="H15" s="8" t="n"/>
      <c r="I15" s="7" t="n"/>
      <c r="J15" s="8" t="n"/>
      <c r="K15" s="7" t="n"/>
      <c r="L15" s="7" t="n"/>
      <c r="M15" s="7" t="n"/>
    </row>
    <row r="16" ht="20" customHeight="1">
      <c r="A16" s="15" t="n"/>
      <c r="B16" s="19" t="n"/>
      <c r="C16" s="7" t="n"/>
      <c r="D16" s="7" t="n"/>
      <c r="E16" s="7" t="n"/>
      <c r="F16" s="7" t="n"/>
      <c r="G16" s="7" t="n"/>
      <c r="H16" s="8" t="n"/>
      <c r="I16" s="7" t="n"/>
      <c r="J16" s="8" t="n"/>
      <c r="K16" s="7" t="n"/>
      <c r="L16" s="7" t="n"/>
      <c r="M16" s="7" t="n"/>
    </row>
    <row r="17" ht="20" customHeight="1">
      <c r="A17" s="15" t="n"/>
      <c r="B17" s="19" t="n"/>
      <c r="C17" s="7" t="n"/>
      <c r="D17" s="7" t="n"/>
      <c r="E17" s="7" t="n"/>
      <c r="F17" s="7" t="n"/>
      <c r="G17" s="7" t="n"/>
      <c r="H17" s="8" t="n"/>
      <c r="I17" s="7" t="n"/>
      <c r="J17" s="8" t="n"/>
      <c r="K17" s="7" t="n"/>
      <c r="L17" s="7" t="n"/>
      <c r="M17" s="7" t="n"/>
    </row>
    <row r="18" ht="20" customHeight="1">
      <c r="A18" s="15" t="n"/>
      <c r="B18" s="19" t="n"/>
      <c r="C18" s="7" t="n"/>
      <c r="D18" s="7" t="n"/>
      <c r="E18" s="7" t="n"/>
      <c r="F18" s="7" t="n"/>
      <c r="G18" s="7" t="n"/>
      <c r="H18" s="8" t="n"/>
      <c r="I18" s="7" t="n"/>
      <c r="J18" s="8" t="n"/>
      <c r="K18" s="7" t="n"/>
      <c r="L18" s="7" t="n"/>
      <c r="M18" s="7" t="n"/>
    </row>
    <row r="19" ht="20" customHeight="1">
      <c r="A19" s="15" t="n"/>
      <c r="B19" s="19" t="n"/>
      <c r="C19" s="7" t="n"/>
      <c r="D19" s="7" t="n"/>
      <c r="E19" s="7" t="n"/>
      <c r="F19" s="7" t="n"/>
      <c r="G19" s="7" t="n"/>
      <c r="H19" s="8" t="n"/>
      <c r="I19" s="7" t="n"/>
      <c r="J19" s="8" t="n"/>
      <c r="K19" s="7" t="n"/>
      <c r="L19" s="7" t="n"/>
      <c r="M19" s="7" t="n"/>
    </row>
    <row r="20" ht="20" customHeight="1">
      <c r="A20" s="15" t="n"/>
      <c r="B20" s="19" t="n"/>
      <c r="C20" s="7" t="n"/>
      <c r="D20" s="7" t="n"/>
      <c r="E20" s="7" t="n"/>
      <c r="F20" s="7" t="n"/>
      <c r="G20" s="7" t="n"/>
      <c r="H20" s="8" t="n"/>
      <c r="I20" s="7" t="n"/>
      <c r="J20" s="8" t="n"/>
      <c r="K20" s="7" t="n"/>
      <c r="L20" s="7" t="n"/>
      <c r="M20" s="7" t="n"/>
    </row>
    <row r="21" ht="20" customHeight="1">
      <c r="A21" s="15" t="n"/>
      <c r="B21" s="19" t="n"/>
      <c r="C21" s="7" t="n"/>
      <c r="D21" s="7" t="n"/>
      <c r="E21" s="7" t="n"/>
      <c r="F21" s="7" t="n"/>
      <c r="G21" s="7" t="n"/>
      <c r="H21" s="8" t="n"/>
      <c r="I21" s="7" t="n"/>
      <c r="J21" s="8" t="n"/>
      <c r="K21" s="7" t="n"/>
      <c r="L21" s="7" t="n"/>
      <c r="M21" s="7" t="n"/>
    </row>
    <row r="22" ht="20" customHeight="1">
      <c r="A22" s="15" t="n"/>
      <c r="B22" s="19" t="n"/>
      <c r="C22" s="7" t="n"/>
      <c r="D22" s="7" t="n"/>
      <c r="E22" s="7" t="n"/>
      <c r="F22" s="7" t="n"/>
      <c r="G22" s="7" t="n"/>
      <c r="H22" s="8" t="n"/>
      <c r="I22" s="7" t="n"/>
      <c r="J22" s="8" t="n"/>
      <c r="K22" s="7" t="n"/>
      <c r="L22" s="7" t="n"/>
      <c r="M22" s="7" t="n"/>
    </row>
    <row r="23" ht="20" customHeight="1">
      <c r="A23" s="15" t="n"/>
      <c r="B23" s="19" t="n"/>
      <c r="C23" s="7" t="n"/>
      <c r="D23" s="7" t="n"/>
      <c r="E23" s="7" t="n"/>
      <c r="F23" s="7" t="n"/>
      <c r="G23" s="7" t="n"/>
      <c r="H23" s="8" t="n"/>
      <c r="I23" s="7" t="n"/>
      <c r="J23" s="8" t="n"/>
      <c r="K23" s="7" t="n"/>
      <c r="L23" s="7" t="n"/>
      <c r="M23" s="7" t="n"/>
    </row>
    <row r="24" ht="20" customHeight="1">
      <c r="A24" s="15" t="n"/>
      <c r="B24" s="19" t="n"/>
      <c r="C24" s="7" t="n"/>
      <c r="D24" s="7" t="n"/>
      <c r="E24" s="7" t="n"/>
      <c r="F24" s="7" t="n"/>
      <c r="G24" s="7" t="n"/>
      <c r="H24" s="8" t="n"/>
      <c r="I24" s="7" t="n"/>
      <c r="J24" s="8" t="n"/>
      <c r="K24" s="7" t="n"/>
      <c r="L24" s="7" t="n"/>
      <c r="M24" s="7" t="n"/>
    </row>
    <row r="25" ht="20" customHeight="1">
      <c r="A25" s="15" t="n"/>
      <c r="B25" s="19" t="n"/>
      <c r="C25" s="7" t="n"/>
      <c r="D25" s="7" t="n"/>
      <c r="E25" s="7" t="n"/>
      <c r="F25" s="7" t="n"/>
      <c r="G25" s="7" t="n"/>
      <c r="H25" s="8" t="n"/>
      <c r="I25" s="7" t="n"/>
      <c r="J25" s="8" t="n"/>
      <c r="K25" s="7" t="n"/>
      <c r="L25" s="7" t="n"/>
      <c r="M25" s="7" t="n"/>
    </row>
    <row r="26" ht="20" customHeight="1">
      <c r="A26" s="15" t="n"/>
      <c r="B26" s="19" t="n"/>
      <c r="C26" s="7" t="n"/>
      <c r="D26" s="7" t="n"/>
      <c r="E26" s="7" t="n"/>
      <c r="F26" s="7" t="n"/>
      <c r="G26" s="7" t="n"/>
      <c r="H26" s="8" t="n"/>
      <c r="I26" s="7" t="n"/>
      <c r="J26" s="8" t="n"/>
      <c r="K26" s="7" t="n"/>
      <c r="L26" s="7" t="n"/>
      <c r="M26" s="7" t="n"/>
    </row>
    <row r="27" ht="20" customHeight="1">
      <c r="A27" s="15" t="n"/>
      <c r="B27" s="19" t="n"/>
      <c r="C27" s="7" t="n"/>
      <c r="D27" s="7" t="n"/>
      <c r="E27" s="7" t="n"/>
      <c r="F27" s="7" t="n"/>
      <c r="G27" s="7" t="n"/>
      <c r="H27" s="8" t="n"/>
      <c r="I27" s="7" t="n"/>
      <c r="J27" s="8" t="n"/>
      <c r="K27" s="7" t="n"/>
      <c r="L27" s="7" t="n"/>
      <c r="M27" s="7" t="n"/>
    </row>
    <row r="28" ht="20" customHeight="1">
      <c r="A28" s="15" t="n"/>
      <c r="B28" s="19" t="n"/>
      <c r="C28" s="7" t="n"/>
      <c r="D28" s="7" t="n"/>
      <c r="E28" s="7" t="n"/>
      <c r="F28" s="7" t="n"/>
      <c r="G28" s="7" t="n"/>
      <c r="H28" s="8" t="n"/>
      <c r="I28" s="7" t="n"/>
      <c r="J28" s="8" t="n"/>
      <c r="K28" s="7" t="n"/>
      <c r="L28" s="7" t="n"/>
      <c r="M28" s="7" t="n"/>
    </row>
    <row r="29" ht="20" customHeight="1">
      <c r="A29" s="15" t="n"/>
      <c r="B29" s="19" t="n"/>
      <c r="C29" s="7" t="n"/>
      <c r="D29" s="7" t="n"/>
      <c r="E29" s="7" t="n"/>
      <c r="F29" s="7" t="n"/>
      <c r="G29" s="7" t="n"/>
      <c r="H29" s="8" t="n"/>
      <c r="I29" s="7" t="n"/>
      <c r="J29" s="8" t="n"/>
      <c r="K29" s="7" t="n"/>
      <c r="L29" s="7" t="n"/>
      <c r="M29" s="7" t="n"/>
    </row>
    <row r="30" ht="20" customHeight="1">
      <c r="A30" s="15" t="n"/>
      <c r="B30" s="19" t="n"/>
      <c r="C30" s="7" t="n"/>
      <c r="D30" s="7" t="n"/>
      <c r="E30" s="7" t="n"/>
      <c r="F30" s="7" t="n"/>
      <c r="G30" s="7" t="n"/>
      <c r="H30" s="8" t="n"/>
      <c r="I30" s="7" t="n"/>
      <c r="J30" s="8" t="n"/>
      <c r="K30" s="7" t="n"/>
      <c r="L30" s="7" t="n"/>
      <c r="M30" s="7" t="n"/>
    </row>
    <row r="31" ht="20" customHeight="1">
      <c r="A31" s="15" t="n"/>
      <c r="B31" s="19" t="n"/>
      <c r="C31" s="7" t="n"/>
      <c r="D31" s="7" t="n"/>
      <c r="E31" s="7" t="n"/>
      <c r="F31" s="7" t="n"/>
      <c r="G31" s="7" t="n"/>
      <c r="H31" s="8" t="n"/>
      <c r="I31" s="7" t="n"/>
      <c r="J31" s="8" t="n"/>
      <c r="K31" s="7" t="n"/>
      <c r="L31" s="7" t="n"/>
      <c r="M31" s="7" t="n"/>
    </row>
    <row r="32" ht="20" customHeight="1">
      <c r="A32" s="15" t="n"/>
      <c r="B32" s="19" t="n"/>
      <c r="C32" s="7" t="n"/>
      <c r="D32" s="7" t="n"/>
      <c r="E32" s="7" t="n"/>
      <c r="F32" s="7" t="n"/>
      <c r="G32" s="7" t="n"/>
      <c r="H32" s="8" t="n"/>
      <c r="I32" s="7" t="n"/>
      <c r="J32" s="8" t="n"/>
      <c r="K32" s="7" t="n"/>
      <c r="L32" s="7" t="n"/>
      <c r="M32" s="7" t="n"/>
    </row>
    <row r="33" ht="20" customHeight="1">
      <c r="A33" s="15" t="n"/>
      <c r="B33" s="19" t="n"/>
      <c r="C33" s="7" t="n"/>
      <c r="D33" s="7" t="n"/>
      <c r="E33" s="7" t="n"/>
      <c r="F33" s="7" t="n"/>
      <c r="G33" s="7" t="n"/>
      <c r="H33" s="8" t="n"/>
      <c r="I33" s="7" t="n"/>
      <c r="J33" s="8" t="n"/>
      <c r="K33" s="7" t="n"/>
      <c r="L33" s="7" t="n"/>
      <c r="M33" s="7" t="n"/>
    </row>
    <row r="34" ht="20" customHeight="1">
      <c r="A34" s="15" t="n"/>
      <c r="B34" s="19" t="n"/>
      <c r="C34" s="7" t="n"/>
      <c r="D34" s="7" t="n"/>
      <c r="E34" s="7" t="n"/>
      <c r="F34" s="7" t="n"/>
      <c r="G34" s="7" t="n"/>
      <c r="H34" s="8" t="n"/>
      <c r="I34" s="7" t="n"/>
      <c r="J34" s="8" t="n"/>
      <c r="K34" s="7" t="n"/>
      <c r="L34" s="7" t="n"/>
      <c r="M34" s="7" t="n"/>
    </row>
    <row r="35" ht="20" customHeight="1">
      <c r="A35" s="15" t="n"/>
      <c r="B35" s="19" t="n"/>
      <c r="C35" s="7" t="n"/>
      <c r="D35" s="7" t="n"/>
      <c r="E35" s="7" t="n"/>
      <c r="F35" s="7" t="n"/>
      <c r="G35" s="7" t="n"/>
      <c r="H35" s="8" t="n"/>
      <c r="I35" s="7" t="n"/>
      <c r="J35" s="8" t="n"/>
      <c r="K35" s="7" t="n"/>
      <c r="L35" s="7" t="n"/>
      <c r="M35" s="7" t="n"/>
    </row>
    <row r="36" ht="20" customHeight="1">
      <c r="A36" s="15" t="n"/>
      <c r="B36" s="19" t="n"/>
      <c r="C36" s="7" t="n"/>
      <c r="D36" s="7" t="n"/>
      <c r="E36" s="7" t="n"/>
      <c r="F36" s="7" t="n"/>
      <c r="G36" s="7" t="n"/>
      <c r="H36" s="8" t="n"/>
      <c r="I36" s="7" t="n"/>
      <c r="J36" s="8" t="n"/>
      <c r="K36" s="7" t="n"/>
      <c r="L36" s="7" t="n"/>
      <c r="M36" s="7" t="n"/>
    </row>
    <row r="37" ht="20" customHeight="1">
      <c r="A37" s="15" t="n"/>
      <c r="B37" s="19" t="n"/>
      <c r="C37" s="7" t="n"/>
      <c r="D37" s="7" t="n"/>
      <c r="E37" s="7" t="n"/>
      <c r="F37" s="7" t="n"/>
      <c r="G37" s="7" t="n"/>
      <c r="H37" s="8" t="n"/>
      <c r="I37" s="7" t="n"/>
      <c r="J37" s="8" t="n"/>
      <c r="K37" s="7" t="n"/>
      <c r="L37" s="7" t="n"/>
      <c r="M37" s="7" t="n"/>
    </row>
    <row r="38" ht="20" customHeight="1">
      <c r="A38" s="15" t="n"/>
      <c r="B38" s="19" t="n"/>
      <c r="C38" s="7" t="n"/>
      <c r="D38" s="7" t="n"/>
      <c r="E38" s="7" t="n"/>
      <c r="F38" s="7" t="n"/>
      <c r="G38" s="7" t="n"/>
      <c r="H38" s="8" t="n"/>
      <c r="I38" s="7" t="n"/>
      <c r="J38" s="8" t="n"/>
      <c r="K38" s="7" t="n"/>
      <c r="L38" s="7" t="n"/>
      <c r="M38" s="7" t="n"/>
    </row>
    <row r="39" ht="20" customHeight="1">
      <c r="A39" s="15" t="n"/>
      <c r="B39" s="19" t="n"/>
      <c r="C39" s="7" t="n"/>
      <c r="D39" s="7" t="n"/>
      <c r="E39" s="7" t="n"/>
      <c r="F39" s="7" t="n"/>
      <c r="G39" s="7" t="n"/>
      <c r="H39" s="8" t="n"/>
      <c r="I39" s="7" t="n"/>
      <c r="J39" s="8" t="n"/>
      <c r="K39" s="7" t="n"/>
      <c r="L39" s="7" t="n"/>
      <c r="M39" s="7" t="n"/>
    </row>
    <row r="40" ht="20" customHeight="1">
      <c r="A40" s="15" t="n"/>
      <c r="B40" s="19" t="n"/>
      <c r="C40" s="7" t="n"/>
      <c r="D40" s="7" t="n"/>
      <c r="E40" s="7" t="n"/>
      <c r="F40" s="7" t="n"/>
      <c r="G40" s="7" t="n"/>
      <c r="H40" s="8" t="n"/>
      <c r="I40" s="7" t="n"/>
      <c r="J40" s="8" t="n"/>
      <c r="K40" s="7" t="n"/>
      <c r="L40" s="7" t="n"/>
      <c r="M40" s="7" t="n"/>
    </row>
    <row r="41" ht="20" customHeight="1">
      <c r="A41" s="15" t="n"/>
      <c r="B41" s="19" t="n"/>
      <c r="C41" s="7" t="n"/>
      <c r="D41" s="7" t="n"/>
      <c r="E41" s="7" t="n"/>
      <c r="F41" s="7" t="n"/>
      <c r="G41" s="7" t="n"/>
      <c r="H41" s="8" t="n"/>
      <c r="I41" s="7" t="n"/>
      <c r="J41" s="8" t="n"/>
      <c r="K41" s="7" t="n"/>
      <c r="L41" s="7" t="n"/>
      <c r="M41" s="7" t="n"/>
    </row>
    <row r="42" ht="20" customHeight="1">
      <c r="A42" s="15" t="n"/>
      <c r="B42" s="19" t="n"/>
      <c r="C42" s="7" t="n"/>
      <c r="D42" s="7" t="n"/>
      <c r="E42" s="7" t="n"/>
      <c r="F42" s="7" t="n"/>
      <c r="G42" s="7" t="n"/>
      <c r="H42" s="8" t="n"/>
      <c r="I42" s="7" t="n"/>
      <c r="J42" s="8" t="n"/>
      <c r="K42" s="7" t="n"/>
      <c r="L42" s="7" t="n"/>
      <c r="M42" s="7" t="n"/>
    </row>
    <row r="43" ht="20" customHeight="1">
      <c r="A43" s="15" t="n"/>
      <c r="B43" s="19" t="n"/>
      <c r="C43" s="7" t="n"/>
      <c r="D43" s="7" t="n"/>
      <c r="E43" s="7" t="n"/>
      <c r="F43" s="7" t="n"/>
      <c r="G43" s="7" t="n"/>
      <c r="H43" s="8" t="n"/>
      <c r="I43" s="7" t="n"/>
      <c r="J43" s="8" t="n"/>
      <c r="K43" s="7" t="n"/>
      <c r="L43" s="7" t="n"/>
      <c r="M43" s="7" t="n"/>
    </row>
    <row r="44" ht="20" customHeight="1">
      <c r="A44" s="15" t="n"/>
      <c r="B44" s="19" t="n"/>
      <c r="C44" s="7" t="n"/>
      <c r="D44" s="7" t="n"/>
      <c r="E44" s="7" t="n"/>
      <c r="F44" s="7" t="n"/>
      <c r="G44" s="7" t="n"/>
      <c r="H44" s="8" t="n"/>
      <c r="I44" s="7" t="n"/>
      <c r="J44" s="8" t="n"/>
      <c r="K44" s="7" t="n"/>
      <c r="L44" s="7" t="n"/>
      <c r="M44" s="7" t="n"/>
    </row>
    <row r="45" ht="20" customHeight="1">
      <c r="A45" s="15" t="n"/>
      <c r="B45" s="19" t="n"/>
      <c r="C45" s="7" t="n"/>
      <c r="D45" s="7" t="n"/>
      <c r="E45" s="7" t="n"/>
      <c r="F45" s="7" t="n"/>
      <c r="G45" s="7" t="n"/>
      <c r="H45" s="8" t="n"/>
      <c r="I45" s="7" t="n"/>
      <c r="J45" s="8" t="n"/>
      <c r="K45" s="7" t="n"/>
      <c r="L45" s="7" t="n"/>
      <c r="M45" s="7" t="n"/>
    </row>
    <row r="46" ht="20" customHeight="1">
      <c r="A46" s="15" t="n"/>
      <c r="B46" s="19" t="n"/>
      <c r="C46" s="7" t="n"/>
      <c r="D46" s="7" t="n"/>
      <c r="E46" s="7" t="n"/>
      <c r="F46" s="7" t="n"/>
      <c r="G46" s="7" t="n"/>
      <c r="H46" s="8" t="n"/>
      <c r="I46" s="7" t="n"/>
      <c r="J46" s="8" t="n"/>
      <c r="K46" s="7" t="n"/>
      <c r="L46" s="7" t="n"/>
      <c r="M46" s="7" t="n"/>
    </row>
    <row r="47" ht="20" customHeight="1">
      <c r="A47" s="15" t="n"/>
      <c r="B47" s="19" t="n"/>
      <c r="C47" s="7" t="n"/>
      <c r="D47" s="7" t="n"/>
      <c r="E47" s="7" t="n"/>
      <c r="F47" s="7" t="n"/>
      <c r="G47" s="7" t="n"/>
      <c r="H47" s="8" t="n"/>
      <c r="I47" s="7" t="n"/>
      <c r="J47" s="8" t="n"/>
      <c r="K47" s="7" t="n"/>
      <c r="L47" s="7" t="n"/>
      <c r="M47" s="7" t="n"/>
    </row>
    <row r="48" ht="20" customHeight="1">
      <c r="A48" s="15" t="n"/>
      <c r="B48" s="19" t="n"/>
      <c r="C48" s="7" t="n"/>
      <c r="D48" s="7" t="n"/>
      <c r="E48" s="7" t="n"/>
      <c r="F48" s="7" t="n"/>
      <c r="G48" s="7" t="n"/>
      <c r="H48" s="8" t="n"/>
      <c r="I48" s="7" t="n"/>
      <c r="J48" s="8" t="n"/>
      <c r="K48" s="7" t="n"/>
      <c r="L48" s="7" t="n"/>
      <c r="M48" s="7" t="n"/>
    </row>
    <row r="49" ht="20" customHeight="1">
      <c r="A49" s="15" t="n"/>
      <c r="B49" s="19" t="n"/>
      <c r="C49" s="7" t="n"/>
      <c r="D49" s="7" t="n"/>
      <c r="E49" s="7" t="n"/>
      <c r="F49" s="7" t="n"/>
      <c r="G49" s="7" t="n"/>
      <c r="H49" s="8" t="n"/>
      <c r="I49" s="7" t="n"/>
      <c r="J49" s="8" t="n"/>
      <c r="K49" s="7" t="n"/>
      <c r="L49" s="7" t="n"/>
      <c r="M49" s="7" t="n"/>
    </row>
    <row r="50" ht="20" customHeight="1">
      <c r="A50" s="15" t="n"/>
      <c r="B50" s="19" t="n"/>
      <c r="C50" s="7" t="n"/>
      <c r="D50" s="7" t="n"/>
      <c r="E50" s="7" t="n"/>
      <c r="F50" s="7" t="n"/>
      <c r="G50" s="7" t="n"/>
      <c r="H50" s="8" t="n"/>
      <c r="I50" s="7" t="n"/>
      <c r="J50" s="8" t="n"/>
      <c r="K50" s="7" t="n"/>
      <c r="L50" s="7" t="n"/>
      <c r="M50" s="7" t="n"/>
    </row>
    <row r="51" ht="20" customHeight="1">
      <c r="A51" s="15" t="n"/>
      <c r="B51" s="19" t="n"/>
      <c r="C51" s="7" t="n"/>
      <c r="D51" s="7" t="n"/>
      <c r="E51" s="7" t="n"/>
      <c r="F51" s="7" t="n"/>
      <c r="G51" s="7" t="n"/>
      <c r="H51" s="8" t="n"/>
      <c r="I51" s="7" t="n"/>
      <c r="J51" s="8" t="n"/>
      <c r="K51" s="7" t="n"/>
      <c r="L51" s="7" t="n"/>
      <c r="M51" s="7" t="n"/>
    </row>
    <row r="52" ht="20" customHeight="1">
      <c r="A52" s="15" t="n"/>
      <c r="B52" s="19" t="n"/>
      <c r="C52" s="7" t="n"/>
      <c r="D52" s="7" t="n"/>
      <c r="E52" s="7" t="n"/>
      <c r="F52" s="7" t="n"/>
      <c r="G52" s="7" t="n"/>
      <c r="H52" s="8" t="n"/>
      <c r="I52" s="7" t="n"/>
      <c r="J52" s="8" t="n"/>
      <c r="K52" s="7" t="n"/>
      <c r="L52" s="7" t="n"/>
      <c r="M52" s="7" t="n"/>
    </row>
    <row r="53" ht="20" customHeight="1">
      <c r="A53" s="15" t="n"/>
      <c r="B53" s="19" t="n"/>
      <c r="C53" s="7" t="n"/>
      <c r="D53" s="7" t="n"/>
      <c r="E53" s="7" t="n"/>
      <c r="F53" s="7" t="n"/>
      <c r="G53" s="7" t="n"/>
      <c r="H53" s="8" t="n"/>
      <c r="I53" s="7" t="n"/>
      <c r="J53" s="8" t="n"/>
      <c r="K53" s="7" t="n"/>
      <c r="L53" s="7" t="n"/>
      <c r="M53" s="7" t="n"/>
    </row>
    <row r="54" ht="20" customHeight="1">
      <c r="A54" s="15" t="n"/>
      <c r="B54" s="19" t="n"/>
      <c r="C54" s="7" t="n"/>
      <c r="D54" s="7" t="n"/>
      <c r="E54" s="7" t="n"/>
      <c r="F54" s="7" t="n"/>
      <c r="G54" s="7" t="n"/>
      <c r="H54" s="8" t="n"/>
      <c r="I54" s="7" t="n"/>
      <c r="J54" s="8" t="n"/>
      <c r="K54" s="7" t="n"/>
      <c r="L54" s="7" t="n"/>
      <c r="M54" s="7" t="n"/>
    </row>
    <row r="55" ht="20" customHeight="1">
      <c r="A55" s="15" t="n"/>
      <c r="B55" s="19" t="n"/>
      <c r="C55" s="7" t="n"/>
      <c r="D55" s="7" t="n"/>
      <c r="E55" s="7" t="n"/>
      <c r="F55" s="7" t="n"/>
      <c r="G55" s="7" t="n"/>
      <c r="H55" s="8" t="n"/>
      <c r="I55" s="7" t="n"/>
      <c r="J55" s="8" t="n"/>
      <c r="K55" s="7" t="n"/>
      <c r="L55" s="7" t="n"/>
      <c r="M55" s="7" t="n"/>
    </row>
    <row r="56" ht="20" customHeight="1">
      <c r="A56" s="15" t="n"/>
      <c r="B56" s="19" t="n"/>
      <c r="C56" s="7" t="n"/>
      <c r="D56" s="7" t="n"/>
      <c r="E56" s="7" t="n"/>
      <c r="F56" s="7" t="n"/>
      <c r="G56" s="7" t="n"/>
      <c r="H56" s="8" t="n"/>
      <c r="I56" s="7" t="n"/>
      <c r="J56" s="8" t="n"/>
      <c r="K56" s="7" t="n"/>
      <c r="L56" s="7" t="n"/>
      <c r="M56" s="7" t="n"/>
    </row>
    <row r="57" ht="20" customHeight="1">
      <c r="A57" s="15" t="n"/>
      <c r="B57" s="19" t="n"/>
      <c r="C57" s="7" t="n"/>
      <c r="D57" s="7" t="n"/>
      <c r="E57" s="7" t="n"/>
      <c r="F57" s="7" t="n"/>
      <c r="G57" s="7" t="n"/>
      <c r="H57" s="8" t="n"/>
      <c r="I57" s="7" t="n"/>
      <c r="J57" s="8" t="n"/>
      <c r="K57" s="7" t="n"/>
      <c r="L57" s="7" t="n"/>
      <c r="M57" s="7" t="n"/>
    </row>
    <row r="58" ht="20" customHeight="1">
      <c r="A58" s="15" t="n"/>
      <c r="B58" s="19" t="n"/>
      <c r="C58" s="7" t="n"/>
      <c r="D58" s="7" t="n"/>
      <c r="E58" s="7" t="n"/>
      <c r="F58" s="7" t="n"/>
      <c r="G58" s="7" t="n"/>
      <c r="H58" s="8" t="n"/>
      <c r="I58" s="7" t="n"/>
      <c r="J58" s="8" t="n"/>
      <c r="K58" s="7" t="n"/>
      <c r="L58" s="7" t="n"/>
      <c r="M58" s="7" t="n"/>
    </row>
    <row r="59" ht="20" customHeight="1">
      <c r="A59" s="15" t="n"/>
      <c r="B59" s="19" t="n"/>
      <c r="C59" s="7" t="n"/>
      <c r="D59" s="7" t="n"/>
      <c r="E59" s="7" t="n"/>
      <c r="F59" s="7" t="n"/>
      <c r="G59" s="7" t="n"/>
      <c r="H59" s="8" t="n"/>
      <c r="I59" s="7" t="n"/>
      <c r="J59" s="8" t="n"/>
      <c r="K59" s="7" t="n"/>
      <c r="L59" s="7" t="n"/>
      <c r="M59" s="7" t="n"/>
    </row>
    <row r="60" ht="20" customHeight="1">
      <c r="A60" s="15" t="n"/>
      <c r="B60" s="19" t="n"/>
      <c r="C60" s="7" t="n"/>
      <c r="D60" s="7" t="n"/>
      <c r="E60" s="7" t="n"/>
      <c r="F60" s="7" t="n"/>
      <c r="G60" s="7" t="n"/>
      <c r="H60" s="8" t="n"/>
      <c r="I60" s="7" t="n"/>
      <c r="J60" s="8" t="n"/>
      <c r="K60" s="7" t="n"/>
      <c r="L60" s="7" t="n"/>
      <c r="M60" s="7" t="n"/>
    </row>
    <row r="61" ht="20" customHeight="1">
      <c r="A61" s="15" t="n"/>
      <c r="B61" s="19" t="n"/>
      <c r="C61" s="7" t="n"/>
      <c r="D61" s="7" t="n"/>
      <c r="E61" s="7" t="n"/>
      <c r="F61" s="7" t="n"/>
      <c r="G61" s="7" t="n"/>
      <c r="H61" s="8" t="n"/>
      <c r="I61" s="7" t="n"/>
      <c r="J61" s="8" t="n"/>
      <c r="K61" s="7" t="n"/>
      <c r="L61" s="7" t="n"/>
      <c r="M61" s="7" t="n"/>
    </row>
    <row r="62" ht="20" customHeight="1">
      <c r="A62" s="15" t="n"/>
      <c r="B62" s="19" t="n"/>
      <c r="C62" s="7" t="n"/>
      <c r="D62" s="7" t="n"/>
      <c r="E62" s="7" t="n"/>
      <c r="F62" s="7" t="n"/>
      <c r="G62" s="7" t="n"/>
      <c r="H62" s="8" t="n"/>
      <c r="I62" s="7" t="n"/>
      <c r="J62" s="8" t="n"/>
      <c r="K62" s="7" t="n"/>
      <c r="L62" s="7" t="n"/>
      <c r="M62" s="7" t="n"/>
    </row>
    <row r="63" ht="20" customHeight="1">
      <c r="A63" s="15" t="n"/>
      <c r="B63" s="19" t="n"/>
      <c r="C63" s="7" t="n"/>
      <c r="D63" s="7" t="n"/>
      <c r="E63" s="7" t="n"/>
      <c r="F63" s="7" t="n"/>
      <c r="G63" s="7" t="n"/>
      <c r="H63" s="8" t="n"/>
      <c r="I63" s="7" t="n"/>
      <c r="J63" s="8" t="n"/>
      <c r="K63" s="7" t="n"/>
      <c r="L63" s="7" t="n"/>
      <c r="M63" s="7" t="n"/>
    </row>
    <row r="64" ht="20" customHeight="1">
      <c r="A64" s="15" t="n"/>
      <c r="B64" s="19" t="n"/>
      <c r="C64" s="7" t="n"/>
      <c r="D64" s="7" t="n"/>
      <c r="E64" s="7" t="n"/>
      <c r="F64" s="7" t="n"/>
      <c r="G64" s="7" t="n"/>
      <c r="H64" s="8" t="n"/>
      <c r="I64" s="7" t="n"/>
      <c r="J64" s="8" t="n"/>
      <c r="K64" s="7" t="n"/>
      <c r="L64" s="7" t="n"/>
      <c r="M64" s="7" t="n"/>
    </row>
    <row r="65" ht="20" customHeight="1">
      <c r="A65" s="15" t="n"/>
      <c r="B65" s="19" t="n"/>
      <c r="C65" s="7" t="n"/>
      <c r="D65" s="7" t="n"/>
      <c r="E65" s="7" t="n"/>
      <c r="F65" s="7" t="n"/>
      <c r="G65" s="7" t="n"/>
      <c r="H65" s="8" t="n"/>
      <c r="I65" s="7" t="n"/>
      <c r="J65" s="8" t="n"/>
      <c r="K65" s="7" t="n"/>
      <c r="L65" s="7" t="n"/>
      <c r="M65" s="7" t="n"/>
    </row>
    <row r="66" ht="20" customHeight="1">
      <c r="A66" s="15" t="n"/>
      <c r="B66" s="19" t="n"/>
      <c r="C66" s="7" t="n"/>
      <c r="D66" s="7" t="n"/>
      <c r="E66" s="7" t="n"/>
      <c r="F66" s="7" t="n"/>
      <c r="G66" s="7" t="n"/>
      <c r="H66" s="8" t="n"/>
      <c r="I66" s="7" t="n"/>
      <c r="J66" s="8" t="n"/>
      <c r="K66" s="7" t="n"/>
      <c r="L66" s="7" t="n"/>
      <c r="M66" s="7" t="n"/>
    </row>
    <row r="67" ht="20" customHeight="1">
      <c r="A67" s="15" t="n"/>
      <c r="B67" s="19" t="n"/>
      <c r="C67" s="7" t="n"/>
      <c r="D67" s="7" t="n"/>
      <c r="E67" s="7" t="n"/>
      <c r="F67" s="7" t="n"/>
      <c r="G67" s="7" t="n"/>
      <c r="H67" s="8" t="n"/>
      <c r="I67" s="7" t="n"/>
      <c r="J67" s="8" t="n"/>
      <c r="K67" s="7" t="n"/>
      <c r="L67" s="7" t="n"/>
      <c r="M67" s="7" t="n"/>
    </row>
    <row r="68" ht="20" customHeight="1">
      <c r="A68" s="15" t="n"/>
      <c r="B68" s="19" t="n"/>
      <c r="C68" s="7" t="n"/>
      <c r="D68" s="7" t="n"/>
      <c r="E68" s="7" t="n"/>
      <c r="F68" s="7" t="n"/>
      <c r="G68" s="7" t="n"/>
      <c r="H68" s="8" t="n"/>
      <c r="I68" s="7" t="n"/>
      <c r="J68" s="8" t="n"/>
      <c r="K68" s="7" t="n"/>
      <c r="L68" s="7" t="n"/>
      <c r="M68" s="7" t="n"/>
    </row>
    <row r="69" ht="20" customHeight="1">
      <c r="A69" s="15" t="n"/>
      <c r="B69" s="19" t="n"/>
      <c r="C69" s="7" t="n"/>
      <c r="D69" s="7" t="n"/>
      <c r="E69" s="7" t="n"/>
      <c r="F69" s="7" t="n"/>
      <c r="G69" s="7" t="n"/>
      <c r="H69" s="8" t="n"/>
      <c r="I69" s="7" t="n"/>
      <c r="J69" s="8" t="n"/>
      <c r="K69" s="7" t="n"/>
      <c r="L69" s="7" t="n"/>
      <c r="M69" s="7" t="n"/>
    </row>
    <row r="70" ht="20" customHeight="1">
      <c r="A70" s="15" t="n"/>
      <c r="B70" s="19" t="n"/>
      <c r="C70" s="7" t="n"/>
      <c r="D70" s="7" t="n"/>
      <c r="E70" s="7" t="n"/>
      <c r="F70" s="7" t="n"/>
      <c r="G70" s="7" t="n"/>
      <c r="H70" s="8" t="n"/>
      <c r="I70" s="7" t="n"/>
      <c r="J70" s="8" t="n"/>
      <c r="K70" s="7" t="n"/>
      <c r="L70" s="7" t="n"/>
      <c r="M70" s="7" t="n"/>
    </row>
    <row r="71" ht="20" customHeight="1">
      <c r="A71" s="15" t="n"/>
      <c r="B71" s="19" t="n"/>
      <c r="C71" s="7" t="n"/>
      <c r="D71" s="7" t="n"/>
      <c r="E71" s="7" t="n"/>
      <c r="F71" s="7" t="n"/>
      <c r="G71" s="7" t="n"/>
      <c r="H71" s="8" t="n"/>
      <c r="I71" s="7" t="n"/>
      <c r="J71" s="8" t="n"/>
      <c r="K71" s="7" t="n"/>
      <c r="L71" s="7" t="n"/>
      <c r="M71" s="7" t="n"/>
    </row>
    <row r="72" ht="20" customHeight="1">
      <c r="A72" s="15" t="n"/>
      <c r="B72" s="19" t="n"/>
      <c r="C72" s="7" t="n"/>
      <c r="D72" s="7" t="n"/>
      <c r="E72" s="7" t="n"/>
      <c r="F72" s="7" t="n"/>
      <c r="G72" s="7" t="n"/>
      <c r="H72" s="8" t="n"/>
      <c r="I72" s="7" t="n"/>
      <c r="J72" s="8" t="n"/>
      <c r="K72" s="7" t="n"/>
      <c r="L72" s="7" t="n"/>
      <c r="M72" s="7" t="n"/>
    </row>
    <row r="73" ht="20" customHeight="1">
      <c r="A73" s="15" t="n"/>
      <c r="B73" s="19" t="n"/>
      <c r="C73" s="7" t="n"/>
      <c r="D73" s="7" t="n"/>
      <c r="E73" s="7" t="n"/>
      <c r="F73" s="7" t="n"/>
      <c r="G73" s="7" t="n"/>
      <c r="H73" s="8" t="n"/>
      <c r="I73" s="7" t="n"/>
      <c r="J73" s="8" t="n"/>
      <c r="K73" s="7" t="n"/>
      <c r="L73" s="7" t="n"/>
      <c r="M73" s="7" t="n"/>
    </row>
    <row r="74" ht="20" customHeight="1">
      <c r="A74" s="15" t="n"/>
      <c r="B74" s="19" t="n"/>
      <c r="C74" s="7" t="n"/>
      <c r="D74" s="7" t="n"/>
      <c r="E74" s="7" t="n"/>
      <c r="F74" s="7" t="n"/>
      <c r="G74" s="7" t="n"/>
      <c r="H74" s="8" t="n"/>
      <c r="I74" s="7" t="n"/>
      <c r="J74" s="8" t="n"/>
      <c r="K74" s="7" t="n"/>
      <c r="L74" s="7" t="n"/>
      <c r="M74" s="7" t="n"/>
    </row>
    <row r="75" ht="20" customHeight="1">
      <c r="A75" s="15" t="n"/>
      <c r="B75" s="19" t="n"/>
      <c r="C75" s="7" t="n"/>
      <c r="D75" s="7" t="n"/>
      <c r="E75" s="7" t="n"/>
      <c r="F75" s="7" t="n"/>
      <c r="G75" s="7" t="n"/>
      <c r="H75" s="8" t="n"/>
      <c r="I75" s="7" t="n"/>
      <c r="J75" s="8" t="n"/>
      <c r="K75" s="7" t="n"/>
      <c r="L75" s="7" t="n"/>
      <c r="M75" s="7" t="n"/>
    </row>
    <row r="76" ht="20" customHeight="1">
      <c r="A76" s="15" t="n"/>
      <c r="B76" s="19" t="n"/>
      <c r="C76" s="7" t="n"/>
      <c r="D76" s="7" t="n"/>
      <c r="E76" s="7" t="n"/>
      <c r="F76" s="7" t="n"/>
      <c r="G76" s="7" t="n"/>
      <c r="H76" s="8" t="n"/>
      <c r="I76" s="7" t="n"/>
      <c r="J76" s="8" t="n"/>
      <c r="K76" s="7" t="n"/>
      <c r="L76" s="7" t="n"/>
      <c r="M76" s="7" t="n"/>
    </row>
    <row r="77" ht="20" customHeight="1">
      <c r="A77" s="15" t="n"/>
      <c r="B77" s="19" t="n"/>
      <c r="C77" s="7" t="n"/>
      <c r="D77" s="7" t="n"/>
      <c r="E77" s="7" t="n"/>
      <c r="F77" s="7" t="n"/>
      <c r="G77" s="7" t="n"/>
      <c r="H77" s="8" t="n"/>
      <c r="I77" s="7" t="n"/>
      <c r="J77" s="8" t="n"/>
      <c r="K77" s="7" t="n"/>
      <c r="L77" s="7" t="n"/>
      <c r="M77" s="7" t="n"/>
    </row>
    <row r="78" ht="20" customHeight="1">
      <c r="A78" s="15" t="n"/>
      <c r="B78" s="19" t="n"/>
      <c r="C78" s="7" t="n"/>
      <c r="D78" s="7" t="n"/>
      <c r="E78" s="7" t="n"/>
      <c r="F78" s="7" t="n"/>
      <c r="G78" s="7" t="n"/>
      <c r="H78" s="8" t="n"/>
      <c r="I78" s="7" t="n"/>
      <c r="J78" s="8" t="n"/>
      <c r="K78" s="7" t="n"/>
      <c r="L78" s="7" t="n"/>
      <c r="M78" s="7" t="n"/>
    </row>
    <row r="79" ht="20" customHeight="1">
      <c r="A79" s="15" t="n"/>
      <c r="B79" s="19" t="n"/>
      <c r="C79" s="7" t="n"/>
      <c r="D79" s="7" t="n"/>
      <c r="E79" s="7" t="n"/>
      <c r="F79" s="7" t="n"/>
      <c r="G79" s="7" t="n"/>
      <c r="H79" s="8" t="n"/>
      <c r="I79" s="7" t="n"/>
      <c r="J79" s="8" t="n"/>
      <c r="K79" s="7" t="n"/>
      <c r="L79" s="7" t="n"/>
      <c r="M79" s="7" t="n"/>
    </row>
    <row r="80" ht="20" customHeight="1">
      <c r="A80" s="15" t="n"/>
      <c r="B80" s="19" t="n"/>
      <c r="C80" s="7" t="n"/>
      <c r="D80" s="7" t="n"/>
      <c r="E80" s="7" t="n"/>
      <c r="F80" s="7" t="n"/>
      <c r="G80" s="7" t="n"/>
      <c r="H80" s="8" t="n"/>
      <c r="I80" s="7" t="n"/>
      <c r="J80" s="8" t="n"/>
      <c r="K80" s="7" t="n"/>
      <c r="L80" s="7" t="n"/>
      <c r="M80" s="7" t="n"/>
    </row>
    <row r="81" ht="20" customHeight="1">
      <c r="A81" s="15" t="n"/>
      <c r="B81" s="19" t="n"/>
      <c r="C81" s="7" t="n"/>
      <c r="D81" s="7" t="n"/>
      <c r="E81" s="7" t="n"/>
      <c r="F81" s="7" t="n"/>
      <c r="G81" s="7" t="n"/>
      <c r="H81" s="8" t="n"/>
      <c r="I81" s="7" t="n"/>
      <c r="J81" s="8" t="n"/>
      <c r="K81" s="7" t="n"/>
      <c r="L81" s="7" t="n"/>
      <c r="M81" s="7" t="n"/>
    </row>
    <row r="82" ht="20" customHeight="1">
      <c r="A82" s="15" t="n"/>
      <c r="B82" s="19" t="n"/>
      <c r="C82" s="7" t="n"/>
      <c r="D82" s="7" t="n"/>
      <c r="E82" s="7" t="n"/>
      <c r="F82" s="7" t="n"/>
      <c r="G82" s="7" t="n"/>
      <c r="H82" s="8" t="n"/>
      <c r="I82" s="7" t="n"/>
      <c r="J82" s="8" t="n"/>
      <c r="K82" s="7" t="n"/>
      <c r="L82" s="7" t="n"/>
      <c r="M82" s="7" t="n"/>
    </row>
    <row r="83" ht="20" customHeight="1">
      <c r="A83" s="15" t="n"/>
      <c r="B83" s="19" t="n"/>
      <c r="C83" s="7" t="n"/>
      <c r="D83" s="7" t="n"/>
      <c r="E83" s="7" t="n"/>
      <c r="F83" s="7" t="n"/>
      <c r="G83" s="7" t="n"/>
      <c r="H83" s="8" t="n"/>
      <c r="I83" s="7" t="n"/>
      <c r="J83" s="8" t="n"/>
      <c r="K83" s="7" t="n"/>
      <c r="L83" s="7" t="n"/>
      <c r="M83" s="7" t="n"/>
    </row>
    <row r="84" ht="20" customHeight="1">
      <c r="A84" s="15" t="n"/>
      <c r="B84" s="19" t="n"/>
      <c r="C84" s="7" t="n"/>
      <c r="D84" s="7" t="n"/>
      <c r="E84" s="7" t="n"/>
      <c r="F84" s="7" t="n"/>
      <c r="G84" s="7" t="n"/>
      <c r="H84" s="8" t="n"/>
      <c r="I84" s="7" t="n"/>
      <c r="J84" s="8" t="n"/>
      <c r="K84" s="7" t="n"/>
      <c r="L84" s="7" t="n"/>
      <c r="M84" s="7" t="n"/>
    </row>
    <row r="85" ht="20" customHeight="1">
      <c r="A85" s="15" t="n"/>
      <c r="B85" s="19" t="n"/>
      <c r="C85" s="7" t="n"/>
      <c r="D85" s="7" t="n"/>
      <c r="E85" s="7" t="n"/>
      <c r="F85" s="7" t="n"/>
      <c r="G85" s="7" t="n"/>
      <c r="H85" s="8" t="n"/>
      <c r="I85" s="7" t="n"/>
      <c r="J85" s="8" t="n"/>
      <c r="K85" s="7" t="n"/>
      <c r="L85" s="7" t="n"/>
      <c r="M85" s="7" t="n"/>
    </row>
    <row r="86" ht="20" customHeight="1">
      <c r="A86" s="15" t="n"/>
      <c r="B86" s="19" t="n"/>
      <c r="C86" s="7" t="n"/>
      <c r="D86" s="7" t="n"/>
      <c r="E86" s="7" t="n"/>
      <c r="F86" s="7" t="n"/>
      <c r="G86" s="7" t="n"/>
      <c r="H86" s="8" t="n"/>
      <c r="I86" s="7" t="n"/>
      <c r="J86" s="8" t="n"/>
      <c r="K86" s="7" t="n"/>
      <c r="L86" s="7" t="n"/>
      <c r="M86" s="7" t="n"/>
    </row>
    <row r="87" ht="20" customHeight="1">
      <c r="A87" s="15" t="n"/>
      <c r="B87" s="19" t="n"/>
      <c r="C87" s="7" t="n"/>
      <c r="D87" s="7" t="n"/>
      <c r="E87" s="7" t="n"/>
      <c r="F87" s="7" t="n"/>
      <c r="G87" s="7" t="n"/>
      <c r="H87" s="8" t="n"/>
      <c r="I87" s="7" t="n"/>
      <c r="J87" s="8" t="n"/>
      <c r="K87" s="7" t="n"/>
      <c r="L87" s="7" t="n"/>
      <c r="M87" s="7" t="n"/>
    </row>
    <row r="88" ht="20" customHeight="1">
      <c r="A88" s="15" t="n"/>
      <c r="B88" s="19" t="n"/>
      <c r="C88" s="7" t="n"/>
      <c r="D88" s="7" t="n"/>
      <c r="E88" s="7" t="n"/>
      <c r="F88" s="7" t="n"/>
      <c r="G88" s="7" t="n"/>
      <c r="H88" s="8" t="n"/>
      <c r="I88" s="7" t="n"/>
      <c r="J88" s="8" t="n"/>
      <c r="K88" s="7" t="n"/>
      <c r="L88" s="7" t="n"/>
      <c r="M88" s="7" t="n"/>
    </row>
    <row r="89" ht="20" customHeight="1">
      <c r="A89" s="15" t="n"/>
      <c r="B89" s="19" t="n"/>
      <c r="C89" s="7" t="n"/>
      <c r="D89" s="7" t="n"/>
      <c r="E89" s="7" t="n"/>
      <c r="F89" s="7" t="n"/>
      <c r="G89" s="7" t="n"/>
      <c r="H89" s="8" t="n"/>
      <c r="I89" s="7" t="n"/>
      <c r="J89" s="8" t="n"/>
      <c r="K89" s="7" t="n"/>
      <c r="L89" s="7" t="n"/>
      <c r="M89" s="7" t="n"/>
    </row>
    <row r="90" ht="20" customHeight="1">
      <c r="A90" s="15" t="n"/>
      <c r="B90" s="19" t="n"/>
      <c r="C90" s="7" t="n"/>
      <c r="D90" s="7" t="n"/>
      <c r="E90" s="7" t="n"/>
      <c r="F90" s="7" t="n"/>
      <c r="G90" s="7" t="n"/>
      <c r="H90" s="8" t="n"/>
      <c r="I90" s="7" t="n"/>
      <c r="J90" s="8" t="n"/>
      <c r="K90" s="7" t="n"/>
      <c r="L90" s="7" t="n"/>
      <c r="M90" s="7" t="n"/>
    </row>
    <row r="91" ht="20" customHeight="1">
      <c r="A91" s="15" t="n"/>
      <c r="B91" s="19" t="n"/>
      <c r="C91" s="7" t="n"/>
      <c r="D91" s="7" t="n"/>
      <c r="E91" s="7" t="n"/>
      <c r="F91" s="7" t="n"/>
      <c r="G91" s="7" t="n"/>
      <c r="H91" s="8" t="n"/>
      <c r="I91" s="7" t="n"/>
      <c r="J91" s="8" t="n"/>
      <c r="K91" s="7" t="n"/>
      <c r="L91" s="7" t="n"/>
      <c r="M91" s="7" t="n"/>
    </row>
    <row r="92" ht="20" customHeight="1">
      <c r="A92" s="15" t="n"/>
      <c r="B92" s="19" t="n"/>
      <c r="C92" s="7" t="n"/>
      <c r="D92" s="7" t="n"/>
      <c r="E92" s="7" t="n"/>
      <c r="F92" s="7" t="n"/>
      <c r="G92" s="7" t="n"/>
      <c r="H92" s="8" t="n"/>
      <c r="I92" s="7" t="n"/>
      <c r="J92" s="8" t="n"/>
      <c r="K92" s="7" t="n"/>
      <c r="L92" s="7" t="n"/>
      <c r="M92" s="7" t="n"/>
    </row>
    <row r="93" ht="20" customHeight="1">
      <c r="A93" s="15" t="n"/>
      <c r="B93" s="19" t="n"/>
      <c r="C93" s="7" t="n"/>
      <c r="D93" s="7" t="n"/>
      <c r="E93" s="7" t="n"/>
      <c r="F93" s="7" t="n"/>
      <c r="G93" s="7" t="n"/>
      <c r="H93" s="8" t="n"/>
      <c r="I93" s="7" t="n"/>
      <c r="J93" s="8" t="n"/>
      <c r="K93" s="7" t="n"/>
      <c r="L93" s="7" t="n"/>
      <c r="M93" s="7" t="n"/>
    </row>
    <row r="94" ht="20" customHeight="1">
      <c r="A94" s="15" t="n"/>
      <c r="B94" s="19" t="n"/>
      <c r="C94" s="7" t="n"/>
      <c r="D94" s="7" t="n"/>
      <c r="E94" s="7" t="n"/>
      <c r="F94" s="7" t="n"/>
      <c r="G94" s="7" t="n"/>
      <c r="H94" s="8" t="n"/>
      <c r="I94" s="7" t="n"/>
      <c r="J94" s="8" t="n"/>
      <c r="K94" s="7" t="n"/>
      <c r="L94" s="7" t="n"/>
      <c r="M94" s="7" t="n"/>
    </row>
    <row r="95" ht="20" customHeight="1">
      <c r="A95" s="15" t="n"/>
      <c r="B95" s="19" t="n"/>
      <c r="C95" s="7" t="n"/>
      <c r="D95" s="7" t="n"/>
      <c r="E95" s="7" t="n"/>
      <c r="F95" s="7" t="n"/>
      <c r="G95" s="7" t="n"/>
      <c r="H95" s="8" t="n"/>
      <c r="I95" s="7" t="n"/>
      <c r="J95" s="8" t="n"/>
      <c r="K95" s="7" t="n"/>
      <c r="L95" s="7" t="n"/>
      <c r="M95" s="7" t="n"/>
    </row>
    <row r="96" ht="20" customHeight="1">
      <c r="A96" s="15" t="n"/>
      <c r="B96" s="19" t="n"/>
      <c r="C96" s="7" t="n"/>
      <c r="D96" s="7" t="n"/>
      <c r="E96" s="7" t="n"/>
      <c r="F96" s="7" t="n"/>
      <c r="G96" s="7" t="n"/>
      <c r="H96" s="8" t="n"/>
      <c r="I96" s="7" t="n"/>
      <c r="J96" s="8" t="n"/>
      <c r="K96" s="7" t="n"/>
      <c r="L96" s="7" t="n"/>
      <c r="M96" s="7" t="n"/>
    </row>
    <row r="97" ht="20" customHeight="1">
      <c r="A97" s="15" t="n"/>
      <c r="B97" s="19" t="n"/>
      <c r="C97" s="7" t="n"/>
      <c r="D97" s="7" t="n"/>
      <c r="E97" s="7" t="n"/>
      <c r="F97" s="7" t="n"/>
      <c r="G97" s="7" t="n"/>
      <c r="H97" s="8" t="n"/>
      <c r="I97" s="7" t="n"/>
      <c r="J97" s="8" t="n"/>
      <c r="K97" s="7" t="n"/>
      <c r="L97" s="7" t="n"/>
      <c r="M97" s="7" t="n"/>
    </row>
    <row r="98" ht="20" customHeight="1">
      <c r="A98" s="15" t="n"/>
      <c r="B98" s="19" t="n"/>
      <c r="C98" s="7" t="n"/>
      <c r="D98" s="7" t="n"/>
      <c r="E98" s="7" t="n"/>
      <c r="F98" s="7" t="n"/>
      <c r="G98" s="7" t="n"/>
      <c r="H98" s="8" t="n"/>
      <c r="I98" s="7" t="n"/>
      <c r="J98" s="8" t="n"/>
      <c r="K98" s="7" t="n"/>
      <c r="L98" s="7" t="n"/>
      <c r="M98" s="7" t="n"/>
    </row>
    <row r="99" ht="20" customHeight="1">
      <c r="A99" s="15" t="n"/>
      <c r="B99" s="19" t="n"/>
      <c r="C99" s="7" t="n"/>
      <c r="D99" s="7" t="n"/>
      <c r="E99" s="7" t="n"/>
      <c r="F99" s="7" t="n"/>
      <c r="G99" s="7" t="n"/>
      <c r="H99" s="8" t="n"/>
      <c r="I99" s="7" t="n"/>
      <c r="J99" s="8" t="n"/>
      <c r="K99" s="7" t="n"/>
      <c r="L99" s="7" t="n"/>
      <c r="M99" s="7" t="n"/>
    </row>
    <row r="100" ht="20" customHeight="1">
      <c r="A100" s="15" t="n"/>
      <c r="B100" s="19" t="n"/>
      <c r="C100" s="7" t="n"/>
      <c r="D100" s="7" t="n"/>
      <c r="E100" s="7" t="n"/>
      <c r="F100" s="7" t="n"/>
      <c r="G100" s="7" t="n"/>
      <c r="H100" s="8" t="n"/>
      <c r="I100" s="7" t="n"/>
      <c r="J100" s="8" t="n"/>
      <c r="K100" s="7" t="n"/>
      <c r="L100" s="7" t="n"/>
      <c r="M100" s="7" t="n"/>
    </row>
    <row r="101" ht="20" customHeight="1">
      <c r="A101" s="15" t="n"/>
      <c r="B101" s="19" t="n"/>
      <c r="C101" s="7" t="n"/>
      <c r="D101" s="7" t="n"/>
      <c r="E101" s="7" t="n"/>
      <c r="F101" s="7" t="n"/>
      <c r="G101" s="7" t="n"/>
      <c r="H101" s="8" t="n"/>
      <c r="I101" s="7" t="n"/>
      <c r="J101" s="8" t="n"/>
      <c r="K101" s="7" t="n"/>
      <c r="L101" s="7" t="n"/>
      <c r="M101" s="7" t="n"/>
    </row>
    <row r="102" ht="20" customHeight="1">
      <c r="A102" s="15" t="n"/>
      <c r="B102" s="19" t="n"/>
      <c r="C102" s="7" t="n"/>
      <c r="D102" s="7" t="n"/>
      <c r="E102" s="7" t="n"/>
      <c r="F102" s="7" t="n"/>
      <c r="G102" s="7" t="n"/>
      <c r="H102" s="8" t="n"/>
      <c r="I102" s="7" t="n"/>
      <c r="J102" s="8" t="n"/>
      <c r="K102" s="7" t="n"/>
      <c r="L102" s="7" t="n"/>
      <c r="M102" s="7" t="n"/>
    </row>
    <row r="103" ht="20" customHeight="1">
      <c r="A103" s="15" t="n"/>
      <c r="B103" s="19" t="n"/>
      <c r="C103" s="7" t="n"/>
      <c r="D103" s="7" t="n"/>
      <c r="E103" s="7" t="n"/>
      <c r="F103" s="7" t="n"/>
      <c r="G103" s="7" t="n"/>
      <c r="H103" s="8" t="n"/>
      <c r="I103" s="7" t="n"/>
      <c r="J103" s="8" t="n"/>
      <c r="K103" s="7" t="n"/>
      <c r="L103" s="7" t="n"/>
      <c r="M103" s="7" t="n"/>
    </row>
    <row r="104" ht="20" customHeight="1">
      <c r="A104" s="15" t="n"/>
      <c r="B104" s="19" t="n"/>
      <c r="C104" s="7" t="n"/>
      <c r="D104" s="7" t="n"/>
      <c r="E104" s="7" t="n"/>
      <c r="F104" s="7" t="n"/>
      <c r="G104" s="7" t="n"/>
      <c r="H104" s="8" t="n"/>
      <c r="I104" s="7" t="n"/>
      <c r="J104" s="8" t="n"/>
      <c r="K104" s="7" t="n"/>
      <c r="L104" s="7" t="n"/>
      <c r="M104" s="7" t="n"/>
    </row>
    <row r="105" ht="20" customHeight="1">
      <c r="A105" s="15" t="n"/>
      <c r="B105" s="19" t="n"/>
      <c r="C105" s="7" t="n"/>
      <c r="D105" s="7" t="n"/>
      <c r="E105" s="7" t="n"/>
      <c r="F105" s="7" t="n"/>
      <c r="G105" s="7" t="n"/>
      <c r="H105" s="8" t="n"/>
      <c r="I105" s="7" t="n"/>
      <c r="J105" s="8" t="n"/>
      <c r="K105" s="7" t="n"/>
      <c r="L105" s="7" t="n"/>
      <c r="M105" s="7" t="n"/>
    </row>
    <row r="106" ht="20" customHeight="1">
      <c r="A106" s="15" t="n"/>
      <c r="B106" s="19" t="n"/>
      <c r="C106" s="7" t="n"/>
      <c r="D106" s="7" t="n"/>
      <c r="E106" s="7" t="n"/>
      <c r="F106" s="7" t="n"/>
      <c r="G106" s="7" t="n"/>
      <c r="H106" s="8" t="n"/>
      <c r="I106" s="7" t="n"/>
      <c r="J106" s="8" t="n"/>
      <c r="K106" s="7" t="n"/>
      <c r="L106" s="7" t="n"/>
      <c r="M106" s="7" t="n"/>
    </row>
    <row r="107" ht="20" customHeight="1">
      <c r="A107" s="15" t="n"/>
      <c r="B107" s="19" t="n"/>
      <c r="C107" s="7" t="n"/>
      <c r="D107" s="7" t="n"/>
      <c r="E107" s="7" t="n"/>
      <c r="F107" s="7" t="n"/>
      <c r="G107" s="7" t="n"/>
      <c r="H107" s="8" t="n"/>
      <c r="I107" s="7" t="n"/>
      <c r="J107" s="8" t="n"/>
      <c r="K107" s="7" t="n"/>
      <c r="L107" s="7" t="n"/>
      <c r="M107" s="7" t="n"/>
    </row>
    <row r="108" ht="20" customHeight="1">
      <c r="A108" s="15" t="n"/>
      <c r="B108" s="19" t="n"/>
      <c r="C108" s="7" t="n"/>
      <c r="D108" s="7" t="n"/>
      <c r="E108" s="7" t="n"/>
      <c r="F108" s="7" t="n"/>
      <c r="G108" s="7" t="n"/>
      <c r="H108" s="8" t="n"/>
      <c r="I108" s="7" t="n"/>
      <c r="J108" s="8" t="n"/>
      <c r="K108" s="7" t="n"/>
      <c r="L108" s="7" t="n"/>
      <c r="M108" s="7" t="n"/>
    </row>
    <row r="109" ht="20" customHeight="1">
      <c r="A109" s="15" t="n"/>
      <c r="B109" s="19" t="n"/>
      <c r="C109" s="7" t="n"/>
      <c r="D109" s="7" t="n"/>
      <c r="E109" s="7" t="n"/>
      <c r="F109" s="7" t="n"/>
      <c r="G109" s="7" t="n"/>
      <c r="H109" s="8" t="n"/>
      <c r="I109" s="7" t="n"/>
      <c r="J109" s="8" t="n"/>
      <c r="K109" s="7" t="n"/>
      <c r="L109" s="7" t="n"/>
      <c r="M109" s="7" t="n"/>
    </row>
    <row r="110" ht="20" customHeight="1">
      <c r="A110" s="15" t="n"/>
      <c r="B110" s="19" t="n"/>
      <c r="C110" s="7" t="n"/>
      <c r="D110" s="7" t="n"/>
      <c r="E110" s="7" t="n"/>
      <c r="F110" s="7" t="n"/>
      <c r="G110" s="7" t="n"/>
      <c r="H110" s="8" t="n"/>
      <c r="I110" s="7" t="n"/>
      <c r="J110" s="8" t="n"/>
      <c r="K110" s="7" t="n"/>
      <c r="L110" s="7" t="n"/>
      <c r="M110" s="7" t="n"/>
    </row>
    <row r="111" ht="20" customHeight="1">
      <c r="A111" s="15" t="n"/>
      <c r="B111" s="19" t="n"/>
      <c r="C111" s="7" t="n"/>
      <c r="D111" s="7" t="n"/>
      <c r="E111" s="7" t="n"/>
      <c r="F111" s="7" t="n"/>
      <c r="G111" s="7" t="n"/>
      <c r="H111" s="8" t="n"/>
      <c r="I111" s="7" t="n"/>
      <c r="J111" s="8" t="n"/>
      <c r="K111" s="7" t="n"/>
      <c r="L111" s="7" t="n"/>
      <c r="M111" s="7" t="n"/>
    </row>
    <row r="112" ht="20" customHeight="1">
      <c r="A112" s="15" t="n"/>
      <c r="B112" s="19" t="n"/>
      <c r="C112" s="7" t="n"/>
      <c r="D112" s="7" t="n"/>
      <c r="E112" s="7" t="n"/>
      <c r="F112" s="7" t="n"/>
      <c r="G112" s="7" t="n"/>
      <c r="H112" s="8" t="n"/>
      <c r="I112" s="7" t="n"/>
      <c r="J112" s="8" t="n"/>
      <c r="K112" s="7" t="n"/>
      <c r="L112" s="7" t="n"/>
      <c r="M112" s="7" t="n"/>
    </row>
    <row r="113" ht="20" customHeight="1">
      <c r="A113" s="15" t="n"/>
      <c r="B113" s="19" t="n"/>
      <c r="C113" s="7" t="n"/>
      <c r="D113" s="7" t="n"/>
      <c r="E113" s="7" t="n"/>
      <c r="F113" s="7" t="n"/>
      <c r="G113" s="7" t="n"/>
      <c r="H113" s="8" t="n"/>
      <c r="I113" s="7" t="n"/>
      <c r="J113" s="8" t="n"/>
      <c r="K113" s="7" t="n"/>
      <c r="L113" s="7" t="n"/>
      <c r="M113" s="7" t="n"/>
    </row>
    <row r="114" ht="20" customHeight="1">
      <c r="A114" s="15" t="n"/>
      <c r="B114" s="19" t="n"/>
      <c r="C114" s="7" t="n"/>
      <c r="D114" s="7" t="n"/>
      <c r="E114" s="7" t="n"/>
      <c r="F114" s="7" t="n"/>
      <c r="G114" s="7" t="n"/>
      <c r="H114" s="8" t="n"/>
      <c r="I114" s="7" t="n"/>
      <c r="J114" s="8" t="n"/>
      <c r="K114" s="7" t="n"/>
      <c r="L114" s="7" t="n"/>
      <c r="M114" s="7" t="n"/>
    </row>
    <row r="115" ht="20" customHeight="1">
      <c r="A115" s="15" t="n"/>
      <c r="B115" s="19" t="n"/>
      <c r="C115" s="7" t="n"/>
      <c r="D115" s="7" t="n"/>
      <c r="E115" s="7" t="n"/>
      <c r="F115" s="7" t="n"/>
      <c r="G115" s="7" t="n"/>
      <c r="H115" s="8" t="n"/>
      <c r="I115" s="7" t="n"/>
      <c r="J115" s="8" t="n"/>
      <c r="K115" s="7" t="n"/>
      <c r="L115" s="7" t="n"/>
      <c r="M115" s="7" t="n"/>
    </row>
    <row r="116" ht="20" customHeight="1">
      <c r="A116" s="15" t="n"/>
      <c r="B116" s="19" t="n"/>
      <c r="C116" s="7" t="n"/>
      <c r="D116" s="7" t="n"/>
      <c r="E116" s="7" t="n"/>
      <c r="F116" s="7" t="n"/>
      <c r="G116" s="7" t="n"/>
      <c r="H116" s="8" t="n"/>
      <c r="I116" s="7" t="n"/>
      <c r="J116" s="8" t="n"/>
      <c r="K116" s="7" t="n"/>
      <c r="L116" s="7" t="n"/>
      <c r="M116" s="7" t="n"/>
    </row>
    <row r="117" ht="20" customHeight="1">
      <c r="A117" s="15" t="n"/>
      <c r="B117" s="19" t="n"/>
      <c r="C117" s="7" t="n"/>
      <c r="D117" s="7" t="n"/>
      <c r="E117" s="7" t="n"/>
      <c r="F117" s="7" t="n"/>
      <c r="G117" s="7" t="n"/>
      <c r="H117" s="8" t="n"/>
      <c r="I117" s="7" t="n"/>
      <c r="J117" s="8" t="n"/>
      <c r="K117" s="7" t="n"/>
      <c r="L117" s="7" t="n"/>
      <c r="M117" s="7" t="n"/>
    </row>
    <row r="118" ht="20" customHeight="1">
      <c r="A118" s="15" t="n"/>
      <c r="B118" s="19" t="n"/>
      <c r="C118" s="7" t="n"/>
      <c r="D118" s="7" t="n"/>
      <c r="E118" s="7" t="n"/>
      <c r="F118" s="7" t="n"/>
      <c r="G118" s="7" t="n"/>
      <c r="H118" s="8" t="n"/>
      <c r="I118" s="7" t="n"/>
      <c r="J118" s="8" t="n"/>
      <c r="K118" s="7" t="n"/>
      <c r="L118" s="7" t="n"/>
      <c r="M118" s="7" t="n"/>
    </row>
    <row r="119" ht="20" customHeight="1">
      <c r="A119" s="15" t="n"/>
      <c r="B119" s="19" t="n"/>
      <c r="C119" s="7" t="n"/>
      <c r="D119" s="7" t="n"/>
      <c r="E119" s="7" t="n"/>
      <c r="F119" s="7" t="n"/>
      <c r="G119" s="7" t="n"/>
      <c r="H119" s="8" t="n"/>
      <c r="I119" s="7" t="n"/>
      <c r="J119" s="8" t="n"/>
      <c r="K119" s="7" t="n"/>
      <c r="L119" s="7" t="n"/>
      <c r="M119" s="7" t="n"/>
    </row>
    <row r="120" ht="20" customHeight="1">
      <c r="A120" s="15" t="n"/>
      <c r="B120" s="19" t="n"/>
      <c r="C120" s="7" t="n"/>
      <c r="D120" s="7" t="n"/>
      <c r="E120" s="7" t="n"/>
      <c r="F120" s="7" t="n"/>
      <c r="G120" s="7" t="n"/>
      <c r="H120" s="8" t="n"/>
      <c r="I120" s="7" t="n"/>
      <c r="J120" s="8" t="n"/>
      <c r="K120" s="7" t="n"/>
      <c r="L120" s="7" t="n"/>
      <c r="M120" s="7" t="n"/>
    </row>
    <row r="121" ht="20" customHeight="1">
      <c r="A121" s="15" t="n"/>
      <c r="B121" s="19" t="n"/>
      <c r="C121" s="7" t="n"/>
      <c r="D121" s="7" t="n"/>
      <c r="E121" s="7" t="n"/>
      <c r="F121" s="7" t="n"/>
      <c r="G121" s="7" t="n"/>
      <c r="H121" s="8" t="n"/>
      <c r="I121" s="7" t="n"/>
      <c r="J121" s="8" t="n"/>
      <c r="K121" s="7" t="n"/>
      <c r="L121" s="7" t="n"/>
      <c r="M121" s="7" t="n"/>
    </row>
    <row r="122" ht="20" customHeight="1">
      <c r="A122" s="15" t="n"/>
      <c r="B122" s="19" t="n"/>
      <c r="C122" s="7" t="n"/>
      <c r="D122" s="7" t="n"/>
      <c r="E122" s="7" t="n"/>
      <c r="F122" s="7" t="n"/>
      <c r="G122" s="7" t="n"/>
      <c r="H122" s="8" t="n"/>
      <c r="I122" s="7" t="n"/>
      <c r="J122" s="8" t="n"/>
      <c r="K122" s="7" t="n"/>
      <c r="L122" s="7" t="n"/>
      <c r="M122" s="7" t="n"/>
    </row>
    <row r="123" ht="20" customHeight="1">
      <c r="A123" s="15" t="n"/>
      <c r="B123" s="19" t="n"/>
      <c r="C123" s="7" t="n"/>
      <c r="D123" s="7" t="n"/>
      <c r="E123" s="7" t="n"/>
      <c r="F123" s="7" t="n"/>
      <c r="G123" s="7" t="n"/>
      <c r="H123" s="8" t="n"/>
      <c r="I123" s="7" t="n"/>
      <c r="J123" s="8" t="n"/>
      <c r="K123" s="7" t="n"/>
      <c r="L123" s="7" t="n"/>
      <c r="M123" s="7" t="n"/>
    </row>
    <row r="124" ht="20" customHeight="1">
      <c r="A124" s="15" t="n"/>
      <c r="B124" s="19" t="n"/>
      <c r="C124" s="7" t="n"/>
      <c r="D124" s="7" t="n"/>
      <c r="E124" s="7" t="n"/>
      <c r="F124" s="7" t="n"/>
      <c r="G124" s="7" t="n"/>
      <c r="H124" s="8" t="n"/>
      <c r="I124" s="7" t="n"/>
      <c r="J124" s="8" t="n"/>
      <c r="K124" s="7" t="n"/>
      <c r="L124" s="7" t="n"/>
      <c r="M124" s="7" t="n"/>
    </row>
    <row r="125" ht="20" customHeight="1">
      <c r="A125" s="15" t="n"/>
      <c r="B125" s="19" t="n"/>
      <c r="C125" s="7" t="n"/>
      <c r="D125" s="7" t="n"/>
      <c r="E125" s="7" t="n"/>
      <c r="F125" s="7" t="n"/>
      <c r="G125" s="7" t="n"/>
      <c r="H125" s="8" t="n"/>
      <c r="I125" s="7" t="n"/>
      <c r="J125" s="8" t="n"/>
      <c r="K125" s="7" t="n"/>
      <c r="L125" s="7" t="n"/>
      <c r="M125" s="7" t="n"/>
    </row>
    <row r="126" ht="20" customHeight="1">
      <c r="A126" s="15" t="n"/>
      <c r="B126" s="19" t="n"/>
      <c r="C126" s="7" t="n"/>
      <c r="D126" s="7" t="n"/>
      <c r="E126" s="7" t="n"/>
      <c r="F126" s="7" t="n"/>
      <c r="G126" s="7" t="n"/>
      <c r="H126" s="8" t="n"/>
      <c r="I126" s="7" t="n"/>
      <c r="J126" s="8" t="n"/>
      <c r="K126" s="7" t="n"/>
      <c r="L126" s="7" t="n"/>
      <c r="M126" s="7" t="n"/>
    </row>
    <row r="127" ht="20" customHeight="1">
      <c r="A127" s="15" t="n"/>
      <c r="B127" s="19" t="n"/>
      <c r="C127" s="7" t="n"/>
      <c r="D127" s="7" t="n"/>
      <c r="E127" s="7" t="n"/>
      <c r="F127" s="7" t="n"/>
      <c r="G127" s="7" t="n"/>
      <c r="H127" s="8" t="n"/>
      <c r="I127" s="7" t="n"/>
      <c r="J127" s="8" t="n"/>
      <c r="K127" s="7" t="n"/>
      <c r="L127" s="7" t="n"/>
      <c r="M127" s="7" t="n"/>
    </row>
    <row r="128" ht="20" customHeight="1">
      <c r="A128" s="15" t="n"/>
      <c r="B128" s="19" t="n"/>
      <c r="C128" s="7" t="n"/>
      <c r="D128" s="7" t="n"/>
      <c r="E128" s="7" t="n"/>
      <c r="F128" s="7" t="n"/>
      <c r="G128" s="7" t="n"/>
      <c r="H128" s="8" t="n"/>
      <c r="I128" s="7" t="n"/>
      <c r="J128" s="8" t="n"/>
      <c r="K128" s="7" t="n"/>
      <c r="L128" s="7" t="n"/>
      <c r="M128" s="7" t="n"/>
    </row>
    <row r="129" ht="20" customHeight="1">
      <c r="A129" s="15" t="n"/>
      <c r="B129" s="19" t="n"/>
      <c r="C129" s="7" t="n"/>
      <c r="D129" s="7" t="n"/>
      <c r="E129" s="7" t="n"/>
      <c r="F129" s="7" t="n"/>
      <c r="G129" s="7" t="n"/>
      <c r="H129" s="8" t="n"/>
      <c r="I129" s="7" t="n"/>
      <c r="J129" s="8" t="n"/>
      <c r="K129" s="7" t="n"/>
      <c r="L129" s="7" t="n"/>
      <c r="M129" s="7" t="n"/>
    </row>
    <row r="130" ht="20" customHeight="1">
      <c r="A130" s="15" t="n"/>
      <c r="B130" s="19" t="n"/>
      <c r="C130" s="7" t="n"/>
      <c r="D130" s="7" t="n"/>
      <c r="E130" s="7" t="n"/>
      <c r="F130" s="7" t="n"/>
      <c r="G130" s="7" t="n"/>
      <c r="H130" s="8" t="n"/>
      <c r="I130" s="7" t="n"/>
      <c r="J130" s="8" t="n"/>
      <c r="K130" s="7" t="n"/>
      <c r="L130" s="7" t="n"/>
      <c r="M130" s="7" t="n"/>
    </row>
    <row r="131" ht="20" customHeight="1">
      <c r="A131" s="15" t="n"/>
      <c r="B131" s="19" t="n"/>
      <c r="C131" s="7" t="n"/>
      <c r="D131" s="7" t="n"/>
      <c r="E131" s="7" t="n"/>
      <c r="F131" s="7" t="n"/>
      <c r="G131" s="7" t="n"/>
      <c r="H131" s="8" t="n"/>
      <c r="I131" s="7" t="n"/>
      <c r="J131" s="8" t="n"/>
      <c r="K131" s="7" t="n"/>
      <c r="L131" s="7" t="n"/>
      <c r="M131" s="7" t="n"/>
    </row>
    <row r="132" ht="20" customHeight="1">
      <c r="A132" s="15" t="n"/>
      <c r="B132" s="19" t="n"/>
      <c r="C132" s="7" t="n"/>
      <c r="D132" s="7" t="n"/>
      <c r="E132" s="7" t="n"/>
      <c r="F132" s="7" t="n"/>
      <c r="G132" s="7" t="n"/>
      <c r="H132" s="8" t="n"/>
      <c r="I132" s="7" t="n"/>
      <c r="J132" s="8" t="n"/>
      <c r="K132" s="7" t="n"/>
      <c r="L132" s="7" t="n"/>
      <c r="M132" s="7" t="n"/>
    </row>
    <row r="133" ht="20" customHeight="1">
      <c r="A133" s="15" t="n"/>
      <c r="B133" s="19" t="n"/>
      <c r="C133" s="7" t="n"/>
      <c r="D133" s="7" t="n"/>
      <c r="E133" s="7" t="n"/>
      <c r="F133" s="7" t="n"/>
      <c r="G133" s="7" t="n"/>
      <c r="H133" s="8" t="n"/>
      <c r="I133" s="7" t="n"/>
      <c r="J133" s="8" t="n"/>
      <c r="K133" s="7" t="n"/>
      <c r="L133" s="7" t="n"/>
      <c r="M133" s="7" t="n"/>
    </row>
    <row r="134" ht="20" customHeight="1">
      <c r="A134" s="15" t="n"/>
      <c r="B134" s="19" t="n"/>
      <c r="C134" s="7" t="n"/>
      <c r="D134" s="7" t="n"/>
      <c r="E134" s="7" t="n"/>
      <c r="F134" s="7" t="n"/>
      <c r="G134" s="7" t="n"/>
      <c r="H134" s="8" t="n"/>
      <c r="I134" s="7" t="n"/>
      <c r="J134" s="8" t="n"/>
      <c r="K134" s="7" t="n"/>
      <c r="L134" s="7" t="n"/>
      <c r="M134" s="7" t="n"/>
    </row>
    <row r="135" ht="20" customHeight="1">
      <c r="A135" s="15" t="n"/>
      <c r="B135" s="19" t="n"/>
      <c r="C135" s="7" t="n"/>
      <c r="D135" s="7" t="n"/>
      <c r="E135" s="7" t="n"/>
      <c r="F135" s="7" t="n"/>
      <c r="G135" s="7" t="n"/>
      <c r="H135" s="8" t="n"/>
      <c r="I135" s="7" t="n"/>
      <c r="J135" s="8" t="n"/>
      <c r="K135" s="7" t="n"/>
      <c r="L135" s="7" t="n"/>
      <c r="M135" s="7" t="n"/>
    </row>
    <row r="136" ht="20" customHeight="1">
      <c r="A136" s="15" t="n"/>
      <c r="B136" s="19" t="n"/>
      <c r="C136" s="7" t="n"/>
      <c r="D136" s="7" t="n"/>
      <c r="E136" s="7" t="n"/>
      <c r="F136" s="7" t="n"/>
      <c r="G136" s="7" t="n"/>
      <c r="H136" s="8" t="n"/>
      <c r="I136" s="7" t="n"/>
      <c r="J136" s="8" t="n"/>
      <c r="K136" s="7" t="n"/>
      <c r="L136" s="7" t="n"/>
      <c r="M136" s="7" t="n"/>
    </row>
    <row r="137" ht="20" customHeight="1">
      <c r="A137" s="15" t="n"/>
      <c r="B137" s="19" t="n"/>
      <c r="C137" s="7" t="n"/>
      <c r="D137" s="7" t="n"/>
      <c r="E137" s="7" t="n"/>
      <c r="F137" s="7" t="n"/>
      <c r="G137" s="7" t="n"/>
      <c r="H137" s="8" t="n"/>
      <c r="I137" s="7" t="n"/>
      <c r="J137" s="8" t="n"/>
      <c r="K137" s="7" t="n"/>
      <c r="L137" s="7" t="n"/>
      <c r="M137" s="7" t="n"/>
    </row>
    <row r="138" ht="20" customHeight="1">
      <c r="A138" s="15" t="n"/>
      <c r="B138" s="19" t="n"/>
      <c r="C138" s="7" t="n"/>
      <c r="D138" s="7" t="n"/>
      <c r="E138" s="7" t="n"/>
      <c r="F138" s="7" t="n"/>
      <c r="G138" s="7" t="n"/>
      <c r="H138" s="8" t="n"/>
      <c r="I138" s="7" t="n"/>
      <c r="J138" s="8" t="n"/>
      <c r="K138" s="7" t="n"/>
      <c r="L138" s="7" t="n"/>
      <c r="M138" s="7" t="n"/>
    </row>
    <row r="139" ht="20" customHeight="1">
      <c r="A139" s="15" t="n"/>
      <c r="B139" s="19" t="n"/>
      <c r="C139" s="7" t="n"/>
      <c r="D139" s="7" t="n"/>
      <c r="E139" s="7" t="n"/>
      <c r="F139" s="7" t="n"/>
      <c r="G139" s="7" t="n"/>
      <c r="H139" s="8" t="n"/>
      <c r="I139" s="7" t="n"/>
      <c r="J139" s="8" t="n"/>
      <c r="K139" s="7" t="n"/>
      <c r="L139" s="7" t="n"/>
      <c r="M139" s="7" t="n"/>
    </row>
    <row r="140" ht="20" customHeight="1">
      <c r="A140" s="15" t="n"/>
      <c r="B140" s="19" t="n"/>
      <c r="C140" s="7" t="n"/>
      <c r="D140" s="7" t="n"/>
      <c r="E140" s="7" t="n"/>
      <c r="F140" s="7" t="n"/>
      <c r="G140" s="7" t="n"/>
      <c r="H140" s="8" t="n"/>
      <c r="I140" s="7" t="n"/>
      <c r="J140" s="8" t="n"/>
      <c r="K140" s="7" t="n"/>
      <c r="L140" s="7" t="n"/>
      <c r="M140" s="7" t="n"/>
    </row>
    <row r="141" ht="20" customHeight="1">
      <c r="A141" s="15" t="n"/>
      <c r="B141" s="19" t="n"/>
      <c r="C141" s="7" t="n"/>
      <c r="D141" s="7" t="n"/>
      <c r="E141" s="7" t="n"/>
      <c r="F141" s="7" t="n"/>
      <c r="G141" s="7" t="n"/>
      <c r="H141" s="8" t="n"/>
      <c r="I141" s="7" t="n"/>
      <c r="J141" s="8" t="n"/>
      <c r="K141" s="7" t="n"/>
      <c r="L141" s="7" t="n"/>
      <c r="M141" s="7" t="n"/>
    </row>
    <row r="142" ht="20" customHeight="1">
      <c r="A142" s="15" t="n"/>
      <c r="B142" s="19" t="n"/>
      <c r="C142" s="7" t="n"/>
      <c r="D142" s="7" t="n"/>
      <c r="E142" s="7" t="n"/>
      <c r="F142" s="7" t="n"/>
      <c r="G142" s="7" t="n"/>
      <c r="H142" s="8" t="n"/>
      <c r="I142" s="7" t="n"/>
      <c r="J142" s="8" t="n"/>
      <c r="K142" s="7" t="n"/>
      <c r="L142" s="7" t="n"/>
      <c r="M142" s="7" t="n"/>
    </row>
    <row r="143" ht="20" customHeight="1">
      <c r="A143" s="15" t="n"/>
      <c r="B143" s="19" t="n"/>
      <c r="C143" s="7" t="n"/>
      <c r="D143" s="7" t="n"/>
      <c r="E143" s="7" t="n"/>
      <c r="F143" s="7" t="n"/>
      <c r="G143" s="7" t="n"/>
      <c r="H143" s="8" t="n"/>
      <c r="I143" s="7" t="n"/>
      <c r="J143" s="8" t="n"/>
      <c r="K143" s="7" t="n"/>
      <c r="L143" s="7" t="n"/>
      <c r="M143" s="7" t="n"/>
    </row>
    <row r="144" ht="20" customHeight="1">
      <c r="A144" s="15" t="n"/>
      <c r="B144" s="19" t="n"/>
      <c r="C144" s="7" t="n"/>
      <c r="D144" s="7" t="n"/>
      <c r="E144" s="7" t="n"/>
      <c r="F144" s="7" t="n"/>
      <c r="G144" s="7" t="n"/>
      <c r="H144" s="8" t="n"/>
      <c r="I144" s="7" t="n"/>
      <c r="J144" s="8" t="n"/>
      <c r="K144" s="7" t="n"/>
      <c r="L144" s="7" t="n"/>
      <c r="M144" s="7" t="n"/>
    </row>
    <row r="145" ht="20" customHeight="1">
      <c r="A145" s="15" t="n"/>
      <c r="B145" s="19" t="n"/>
      <c r="C145" s="7" t="n"/>
      <c r="D145" s="7" t="n"/>
      <c r="E145" s="7" t="n"/>
      <c r="F145" s="7" t="n"/>
      <c r="G145" s="7" t="n"/>
      <c r="H145" s="8" t="n"/>
      <c r="I145" s="7" t="n"/>
      <c r="J145" s="8" t="n"/>
      <c r="K145" s="7" t="n"/>
      <c r="L145" s="7" t="n"/>
      <c r="M145" s="7" t="n"/>
    </row>
    <row r="146" ht="20" customHeight="1">
      <c r="A146" s="15" t="n"/>
      <c r="B146" s="19" t="n"/>
      <c r="C146" s="7" t="n"/>
      <c r="D146" s="7" t="n"/>
      <c r="E146" s="7" t="n"/>
      <c r="F146" s="7" t="n"/>
      <c r="G146" s="7" t="n"/>
      <c r="H146" s="8" t="n"/>
      <c r="I146" s="7" t="n"/>
      <c r="J146" s="8" t="n"/>
      <c r="K146" s="7" t="n"/>
      <c r="L146" s="7" t="n"/>
      <c r="M146" s="7" t="n"/>
    </row>
    <row r="147" ht="20" customHeight="1">
      <c r="A147" s="15" t="n"/>
      <c r="B147" s="19" t="n"/>
      <c r="C147" s="7" t="n"/>
      <c r="D147" s="7" t="n"/>
      <c r="E147" s="7" t="n"/>
      <c r="F147" s="7" t="n"/>
      <c r="G147" s="7" t="n"/>
      <c r="H147" s="8" t="n"/>
      <c r="I147" s="7" t="n"/>
      <c r="J147" s="8" t="n"/>
      <c r="K147" s="7" t="n"/>
      <c r="L147" s="7" t="n"/>
      <c r="M147" s="7" t="n"/>
    </row>
    <row r="148" ht="20" customHeight="1">
      <c r="A148" s="15" t="n"/>
      <c r="B148" s="19" t="n"/>
      <c r="C148" s="7" t="n"/>
      <c r="D148" s="7" t="n"/>
      <c r="E148" s="7" t="n"/>
      <c r="F148" s="7" t="n"/>
      <c r="G148" s="7" t="n"/>
      <c r="H148" s="8" t="n"/>
      <c r="I148" s="7" t="n"/>
      <c r="J148" s="8" t="n"/>
      <c r="K148" s="7" t="n"/>
      <c r="L148" s="7" t="n"/>
      <c r="M148" s="7" t="n"/>
    </row>
    <row r="149" ht="20" customHeight="1">
      <c r="A149" s="15" t="n"/>
      <c r="B149" s="19" t="n"/>
      <c r="C149" s="7" t="n"/>
      <c r="D149" s="7" t="n"/>
      <c r="E149" s="7" t="n"/>
      <c r="F149" s="7" t="n"/>
      <c r="G149" s="7" t="n"/>
      <c r="H149" s="8" t="n"/>
      <c r="I149" s="7" t="n"/>
      <c r="J149" s="8" t="n"/>
      <c r="K149" s="7" t="n"/>
      <c r="L149" s="7" t="n"/>
      <c r="M149" s="7" t="n"/>
    </row>
    <row r="150" ht="20" customHeight="1">
      <c r="A150" s="15" t="n"/>
      <c r="B150" s="19" t="n"/>
      <c r="C150" s="7" t="n"/>
      <c r="D150" s="7" t="n"/>
      <c r="E150" s="7" t="n"/>
      <c r="F150" s="7" t="n"/>
      <c r="G150" s="7" t="n"/>
      <c r="H150" s="8" t="n"/>
      <c r="I150" s="7" t="n"/>
      <c r="J150" s="8" t="n"/>
      <c r="K150" s="7" t="n"/>
      <c r="L150" s="7" t="n"/>
      <c r="M150" s="7" t="n"/>
    </row>
    <row r="151" ht="20" customHeight="1">
      <c r="A151" s="15" t="n"/>
      <c r="B151" s="19" t="n"/>
      <c r="C151" s="7" t="n"/>
      <c r="D151" s="7" t="n"/>
      <c r="E151" s="7" t="n"/>
      <c r="F151" s="7" t="n"/>
      <c r="G151" s="7" t="n"/>
      <c r="H151" s="8" t="n"/>
      <c r="I151" s="7" t="n"/>
      <c r="J151" s="8" t="n"/>
      <c r="K151" s="7" t="n"/>
      <c r="L151" s="7" t="n"/>
      <c r="M151" s="7" t="n"/>
    </row>
    <row r="152" ht="20" customHeight="1">
      <c r="A152" s="15" t="n"/>
      <c r="B152" s="19" t="n"/>
      <c r="C152" s="7" t="n"/>
      <c r="D152" s="7" t="n"/>
      <c r="E152" s="7" t="n"/>
      <c r="F152" s="7" t="n"/>
      <c r="G152" s="7" t="n"/>
      <c r="H152" s="8" t="n"/>
      <c r="I152" s="7" t="n"/>
      <c r="J152" s="8" t="n"/>
      <c r="K152" s="7" t="n"/>
      <c r="L152" s="7" t="n"/>
      <c r="M152" s="7" t="n"/>
    </row>
    <row r="153" ht="20" customHeight="1">
      <c r="A153" s="15" t="n"/>
      <c r="B153" s="19" t="n"/>
      <c r="C153" s="7" t="n"/>
      <c r="D153" s="7" t="n"/>
      <c r="E153" s="7" t="n"/>
      <c r="F153" s="7" t="n"/>
      <c r="G153" s="7" t="n"/>
      <c r="H153" s="8" t="n"/>
      <c r="I153" s="7" t="n"/>
      <c r="J153" s="8" t="n"/>
      <c r="K153" s="7" t="n"/>
      <c r="L153" s="7" t="n"/>
      <c r="M153" s="7" t="n"/>
    </row>
    <row r="154" ht="20" customHeight="1">
      <c r="A154" s="15" t="n"/>
      <c r="B154" s="19" t="n"/>
      <c r="C154" s="7" t="n"/>
      <c r="D154" s="7" t="n"/>
      <c r="E154" s="7" t="n"/>
      <c r="F154" s="7" t="n"/>
      <c r="G154" s="7" t="n"/>
      <c r="H154" s="8" t="n"/>
      <c r="I154" s="7" t="n"/>
      <c r="J154" s="8" t="n"/>
      <c r="K154" s="7" t="n"/>
      <c r="L154" s="7" t="n"/>
      <c r="M154" s="7" t="n"/>
    </row>
    <row r="155" ht="20" customHeight="1">
      <c r="A155" s="15" t="n"/>
      <c r="B155" s="19" t="n"/>
      <c r="C155" s="7" t="n"/>
      <c r="D155" s="7" t="n"/>
      <c r="E155" s="7" t="n"/>
      <c r="F155" s="7" t="n"/>
      <c r="G155" s="7" t="n"/>
      <c r="H155" s="8" t="n"/>
      <c r="I155" s="7" t="n"/>
      <c r="J155" s="8" t="n"/>
      <c r="K155" s="7" t="n"/>
      <c r="L155" s="7" t="n"/>
      <c r="M155" s="7" t="n"/>
    </row>
    <row r="156" ht="20" customHeight="1">
      <c r="A156" s="15" t="n"/>
      <c r="B156" s="19" t="n"/>
      <c r="C156" s="7" t="n"/>
      <c r="D156" s="7" t="n"/>
      <c r="E156" s="7" t="n"/>
      <c r="F156" s="7" t="n"/>
      <c r="G156" s="7" t="n"/>
      <c r="H156" s="8" t="n"/>
      <c r="I156" s="7" t="n"/>
      <c r="J156" s="8" t="n"/>
      <c r="K156" s="7" t="n"/>
      <c r="L156" s="7" t="n"/>
      <c r="M156" s="7" t="n"/>
    </row>
    <row r="157" ht="20" customHeight="1">
      <c r="A157" s="15" t="n"/>
      <c r="B157" s="19" t="n"/>
      <c r="C157" s="7" t="n"/>
      <c r="D157" s="7" t="n"/>
      <c r="E157" s="7" t="n"/>
      <c r="F157" s="7" t="n"/>
      <c r="G157" s="7" t="n"/>
      <c r="H157" s="8" t="n"/>
      <c r="I157" s="7" t="n"/>
      <c r="J157" s="8" t="n"/>
      <c r="K157" s="7" t="n"/>
      <c r="L157" s="7" t="n"/>
      <c r="M157" s="7" t="n"/>
    </row>
    <row r="158" ht="20" customHeight="1">
      <c r="A158" s="15" t="n"/>
      <c r="B158" s="19" t="n"/>
      <c r="C158" s="7" t="n"/>
      <c r="D158" s="7" t="n"/>
      <c r="E158" s="7" t="n"/>
      <c r="F158" s="7" t="n"/>
      <c r="G158" s="7" t="n"/>
      <c r="H158" s="8" t="n"/>
      <c r="I158" s="7" t="n"/>
      <c r="J158" s="8" t="n"/>
      <c r="K158" s="7" t="n"/>
      <c r="L158" s="7" t="n"/>
      <c r="M158" s="7" t="n"/>
    </row>
    <row r="159" ht="20" customHeight="1">
      <c r="A159" s="15" t="n"/>
      <c r="B159" s="19" t="n"/>
      <c r="C159" s="7" t="n"/>
      <c r="D159" s="7" t="n"/>
      <c r="E159" s="7" t="n"/>
      <c r="F159" s="7" t="n"/>
      <c r="G159" s="7" t="n"/>
      <c r="H159" s="8" t="n"/>
      <c r="I159" s="7" t="n"/>
      <c r="J159" s="8" t="n"/>
      <c r="K159" s="7" t="n"/>
      <c r="L159" s="7" t="n"/>
      <c r="M159" s="7" t="n"/>
    </row>
    <row r="160" ht="20" customHeight="1">
      <c r="A160" s="15" t="n"/>
      <c r="B160" s="19" t="n"/>
      <c r="C160" s="7" t="n"/>
      <c r="D160" s="7" t="n"/>
      <c r="E160" s="7" t="n"/>
      <c r="F160" s="7" t="n"/>
      <c r="G160" s="7" t="n"/>
      <c r="H160" s="8" t="n"/>
      <c r="I160" s="7" t="n"/>
      <c r="J160" s="8" t="n"/>
      <c r="K160" s="7" t="n"/>
      <c r="L160" s="7" t="n"/>
      <c r="M160" s="7" t="n"/>
    </row>
    <row r="161" ht="20" customHeight="1">
      <c r="A161" s="15" t="n"/>
      <c r="B161" s="19" t="n"/>
      <c r="C161" s="7" t="n"/>
      <c r="D161" s="7" t="n"/>
      <c r="E161" s="7" t="n"/>
      <c r="F161" s="7" t="n"/>
      <c r="G161" s="7" t="n"/>
      <c r="H161" s="8" t="n"/>
      <c r="I161" s="7" t="n"/>
      <c r="J161" s="8" t="n"/>
      <c r="K161" s="7" t="n"/>
      <c r="L161" s="7" t="n"/>
      <c r="M161" s="7" t="n"/>
    </row>
    <row r="162" ht="20" customHeight="1">
      <c r="A162" s="15" t="n"/>
      <c r="B162" s="19" t="n"/>
      <c r="C162" s="7" t="n"/>
      <c r="D162" s="7" t="n"/>
      <c r="E162" s="7" t="n"/>
      <c r="F162" s="7" t="n"/>
      <c r="G162" s="7" t="n"/>
      <c r="H162" s="8" t="n"/>
      <c r="I162" s="7" t="n"/>
      <c r="J162" s="8" t="n"/>
      <c r="K162" s="7" t="n"/>
      <c r="L162" s="7" t="n"/>
      <c r="M162" s="7" t="n"/>
    </row>
    <row r="163" ht="20" customHeight="1">
      <c r="A163" s="15" t="n"/>
      <c r="B163" s="19" t="n"/>
      <c r="C163" s="7" t="n"/>
      <c r="D163" s="7" t="n"/>
      <c r="E163" s="7" t="n"/>
      <c r="F163" s="7" t="n"/>
      <c r="G163" s="7" t="n"/>
      <c r="H163" s="8" t="n"/>
      <c r="I163" s="7" t="n"/>
      <c r="J163" s="8" t="n"/>
      <c r="K163" s="7" t="n"/>
      <c r="L163" s="7" t="n"/>
      <c r="M163" s="7" t="n"/>
    </row>
    <row r="164" ht="20" customHeight="1">
      <c r="A164" s="15" t="n"/>
      <c r="B164" s="19" t="n"/>
      <c r="C164" s="7" t="n"/>
      <c r="D164" s="7" t="n"/>
      <c r="E164" s="7" t="n"/>
      <c r="F164" s="7" t="n"/>
      <c r="G164" s="7" t="n"/>
      <c r="H164" s="8" t="n"/>
      <c r="I164" s="7" t="n"/>
      <c r="J164" s="8" t="n"/>
      <c r="K164" s="7" t="n"/>
      <c r="L164" s="7" t="n"/>
      <c r="M164" s="7" t="n"/>
    </row>
    <row r="165" ht="20" customHeight="1">
      <c r="A165" s="15" t="n"/>
      <c r="B165" s="19" t="n"/>
      <c r="C165" s="7" t="n"/>
      <c r="D165" s="7" t="n"/>
      <c r="E165" s="7" t="n"/>
      <c r="F165" s="7" t="n"/>
      <c r="G165" s="7" t="n"/>
      <c r="H165" s="8" t="n"/>
      <c r="I165" s="7" t="n"/>
      <c r="J165" s="8" t="n"/>
      <c r="K165" s="7" t="n"/>
      <c r="L165" s="7" t="n"/>
      <c r="M165" s="7" t="n"/>
    </row>
    <row r="166" ht="20" customHeight="1">
      <c r="A166" s="15" t="n"/>
      <c r="B166" s="19" t="n"/>
      <c r="C166" s="7" t="n"/>
      <c r="D166" s="7" t="n"/>
      <c r="E166" s="7" t="n"/>
      <c r="F166" s="7" t="n"/>
      <c r="G166" s="7" t="n"/>
      <c r="H166" s="8" t="n"/>
      <c r="I166" s="7" t="n"/>
      <c r="J166" s="8" t="n"/>
      <c r="K166" s="7" t="n"/>
      <c r="L166" s="7" t="n"/>
      <c r="M166" s="7" t="n"/>
    </row>
    <row r="167" ht="20" customHeight="1">
      <c r="A167" s="15" t="n"/>
      <c r="B167" s="19" t="n"/>
      <c r="C167" s="7" t="n"/>
      <c r="D167" s="7" t="n"/>
      <c r="E167" s="7" t="n"/>
      <c r="F167" s="7" t="n"/>
      <c r="G167" s="7" t="n"/>
      <c r="H167" s="8" t="n"/>
      <c r="I167" s="7" t="n"/>
      <c r="J167" s="8" t="n"/>
      <c r="K167" s="7" t="n"/>
      <c r="L167" s="7" t="n"/>
      <c r="M167" s="7" t="n"/>
    </row>
    <row r="168" ht="20" customHeight="1">
      <c r="A168" s="15" t="n"/>
      <c r="B168" s="19" t="n"/>
      <c r="C168" s="7" t="n"/>
      <c r="D168" s="7" t="n"/>
      <c r="E168" s="7" t="n"/>
      <c r="F168" s="7" t="n"/>
      <c r="G168" s="7" t="n"/>
      <c r="H168" s="8" t="n"/>
      <c r="I168" s="7" t="n"/>
      <c r="J168" s="8" t="n"/>
      <c r="K168" s="7" t="n"/>
      <c r="L168" s="7" t="n"/>
      <c r="M168" s="7" t="n"/>
    </row>
    <row r="169" ht="20" customHeight="1">
      <c r="A169" s="15" t="n"/>
      <c r="B169" s="19" t="n"/>
      <c r="C169" s="7" t="n"/>
      <c r="D169" s="7" t="n"/>
      <c r="E169" s="7" t="n"/>
      <c r="F169" s="7" t="n"/>
      <c r="G169" s="7" t="n"/>
      <c r="H169" s="8" t="n"/>
      <c r="I169" s="7" t="n"/>
      <c r="J169" s="8" t="n"/>
      <c r="K169" s="7" t="n"/>
      <c r="L169" s="7" t="n"/>
      <c r="M169" s="7" t="n"/>
    </row>
    <row r="170" ht="20" customHeight="1">
      <c r="A170" s="15" t="n"/>
      <c r="B170" s="19" t="n"/>
      <c r="C170" s="7" t="n"/>
      <c r="D170" s="7" t="n"/>
      <c r="E170" s="7" t="n"/>
      <c r="F170" s="7" t="n"/>
      <c r="G170" s="7" t="n"/>
      <c r="H170" s="8" t="n"/>
      <c r="I170" s="7" t="n"/>
      <c r="J170" s="8" t="n"/>
      <c r="K170" s="7" t="n"/>
      <c r="L170" s="7" t="n"/>
      <c r="M170" s="7" t="n"/>
    </row>
    <row r="171" ht="20" customHeight="1">
      <c r="A171" s="15" t="n"/>
      <c r="B171" s="19" t="n"/>
      <c r="C171" s="7" t="n"/>
      <c r="D171" s="7" t="n"/>
      <c r="E171" s="7" t="n"/>
      <c r="F171" s="7" t="n"/>
      <c r="G171" s="7" t="n"/>
      <c r="H171" s="8" t="n"/>
      <c r="I171" s="7" t="n"/>
      <c r="J171" s="8" t="n"/>
      <c r="K171" s="7" t="n"/>
      <c r="L171" s="7" t="n"/>
      <c r="M171" s="7" t="n"/>
    </row>
    <row r="172" ht="20" customHeight="1">
      <c r="A172" s="15" t="n"/>
      <c r="B172" s="19" t="n"/>
      <c r="C172" s="7" t="n"/>
      <c r="D172" s="7" t="n"/>
      <c r="E172" s="7" t="n"/>
      <c r="F172" s="7" t="n"/>
      <c r="G172" s="7" t="n"/>
      <c r="H172" s="8" t="n"/>
      <c r="I172" s="7" t="n"/>
      <c r="J172" s="8" t="n"/>
      <c r="K172" s="7" t="n"/>
      <c r="L172" s="7" t="n"/>
      <c r="M172" s="7" t="n"/>
    </row>
    <row r="173" ht="20" customHeight="1">
      <c r="A173" s="15" t="n"/>
      <c r="B173" s="19" t="n"/>
      <c r="C173" s="7" t="n"/>
      <c r="D173" s="7" t="n"/>
      <c r="E173" s="7" t="n"/>
      <c r="F173" s="7" t="n"/>
      <c r="G173" s="7" t="n"/>
      <c r="H173" s="8" t="n"/>
      <c r="I173" s="7" t="n"/>
      <c r="J173" s="8" t="n"/>
      <c r="K173" s="7" t="n"/>
      <c r="L173" s="7" t="n"/>
      <c r="M173" s="7" t="n"/>
    </row>
    <row r="174" ht="20" customHeight="1">
      <c r="A174" s="15" t="n"/>
      <c r="B174" s="19" t="n"/>
      <c r="C174" s="7" t="n"/>
      <c r="D174" s="7" t="n"/>
      <c r="E174" s="7" t="n"/>
      <c r="F174" s="7" t="n"/>
      <c r="G174" s="7" t="n"/>
      <c r="H174" s="8" t="n"/>
      <c r="I174" s="7" t="n"/>
      <c r="J174" s="8" t="n"/>
      <c r="K174" s="7" t="n"/>
      <c r="L174" s="7" t="n"/>
      <c r="M174" s="7" t="n"/>
    </row>
    <row r="175" ht="20" customHeight="1">
      <c r="A175" s="15" t="n"/>
      <c r="B175" s="19" t="n"/>
      <c r="C175" s="7" t="n"/>
      <c r="D175" s="7" t="n"/>
      <c r="E175" s="7" t="n"/>
      <c r="F175" s="7" t="n"/>
      <c r="G175" s="7" t="n"/>
      <c r="H175" s="8" t="n"/>
      <c r="I175" s="7" t="n"/>
      <c r="J175" s="8" t="n"/>
      <c r="K175" s="7" t="n"/>
      <c r="L175" s="7" t="n"/>
      <c r="M175" s="7" t="n"/>
    </row>
    <row r="176" ht="20" customHeight="1">
      <c r="A176" s="15" t="n"/>
      <c r="B176" s="19" t="n"/>
      <c r="C176" s="7" t="n"/>
      <c r="D176" s="7" t="n"/>
      <c r="E176" s="7" t="n"/>
      <c r="F176" s="7" t="n"/>
      <c r="G176" s="7" t="n"/>
      <c r="H176" s="8" t="n"/>
      <c r="I176" s="7" t="n"/>
      <c r="J176" s="8" t="n"/>
      <c r="K176" s="7" t="n"/>
      <c r="L176" s="7" t="n"/>
      <c r="M176" s="7" t="n"/>
    </row>
    <row r="177" ht="20" customHeight="1">
      <c r="A177" s="15" t="n"/>
      <c r="B177" s="19" t="n"/>
      <c r="C177" s="7" t="n"/>
      <c r="D177" s="7" t="n"/>
      <c r="E177" s="7" t="n"/>
      <c r="F177" s="7" t="n"/>
      <c r="G177" s="7" t="n"/>
      <c r="H177" s="8" t="n"/>
      <c r="I177" s="7" t="n"/>
      <c r="J177" s="8" t="n"/>
      <c r="K177" s="7" t="n"/>
      <c r="L177" s="7" t="n"/>
      <c r="M177" s="7" t="n"/>
    </row>
    <row r="178" ht="20" customHeight="1">
      <c r="A178" s="15" t="n"/>
      <c r="B178" s="19" t="n"/>
      <c r="C178" s="7" t="n"/>
      <c r="D178" s="7" t="n"/>
      <c r="E178" s="7" t="n"/>
      <c r="F178" s="7" t="n"/>
      <c r="G178" s="7" t="n"/>
      <c r="H178" s="8" t="n"/>
      <c r="I178" s="7" t="n"/>
      <c r="J178" s="8" t="n"/>
      <c r="K178" s="7" t="n"/>
      <c r="L178" s="7" t="n"/>
      <c r="M178" s="7" t="n"/>
    </row>
    <row r="179" ht="20" customHeight="1">
      <c r="A179" s="15" t="n"/>
      <c r="B179" s="19" t="n"/>
      <c r="C179" s="7" t="n"/>
      <c r="D179" s="7" t="n"/>
      <c r="E179" s="7" t="n"/>
      <c r="F179" s="7" t="n"/>
      <c r="G179" s="7" t="n"/>
      <c r="H179" s="8" t="n"/>
      <c r="I179" s="7" t="n"/>
      <c r="J179" s="8" t="n"/>
      <c r="K179" s="7" t="n"/>
      <c r="L179" s="7" t="n"/>
      <c r="M179" s="7" t="n"/>
    </row>
    <row r="180" ht="20" customHeight="1">
      <c r="A180" s="15" t="n"/>
      <c r="B180" s="19" t="n"/>
      <c r="C180" s="7" t="n"/>
      <c r="D180" s="7" t="n"/>
      <c r="E180" s="7" t="n"/>
      <c r="F180" s="7" t="n"/>
      <c r="G180" s="7" t="n"/>
      <c r="H180" s="8" t="n"/>
      <c r="I180" s="7" t="n"/>
      <c r="J180" s="8" t="n"/>
      <c r="K180" s="7" t="n"/>
      <c r="L180" s="7" t="n"/>
      <c r="M180" s="7" t="n"/>
    </row>
    <row r="181" ht="20" customHeight="1">
      <c r="A181" s="15" t="n"/>
      <c r="B181" s="19" t="n"/>
      <c r="C181" s="7" t="n"/>
      <c r="D181" s="7" t="n"/>
      <c r="E181" s="7" t="n"/>
      <c r="F181" s="7" t="n"/>
      <c r="G181" s="7" t="n"/>
      <c r="H181" s="8" t="n"/>
      <c r="I181" s="7" t="n"/>
      <c r="J181" s="8" t="n"/>
      <c r="K181" s="7" t="n"/>
      <c r="L181" s="7" t="n"/>
      <c r="M181" s="7" t="n"/>
    </row>
    <row r="182" ht="20" customHeight="1">
      <c r="A182" s="15" t="n"/>
      <c r="B182" s="19" t="n"/>
      <c r="C182" s="7" t="n"/>
      <c r="D182" s="7" t="n"/>
      <c r="E182" s="7" t="n"/>
      <c r="F182" s="7" t="n"/>
      <c r="G182" s="7" t="n"/>
      <c r="H182" s="8" t="n"/>
      <c r="I182" s="7" t="n"/>
      <c r="J182" s="8" t="n"/>
      <c r="K182" s="7" t="n"/>
      <c r="L182" s="7" t="n"/>
      <c r="M182" s="7" t="n"/>
    </row>
    <row r="183" ht="20" customHeight="1">
      <c r="A183" s="15" t="n"/>
      <c r="B183" s="19" t="n"/>
      <c r="C183" s="7" t="n"/>
      <c r="D183" s="7" t="n"/>
      <c r="E183" s="7" t="n"/>
      <c r="F183" s="7" t="n"/>
      <c r="G183" s="7" t="n"/>
      <c r="H183" s="8" t="n"/>
      <c r="I183" s="7" t="n"/>
      <c r="J183" s="8" t="n"/>
      <c r="K183" s="7" t="n"/>
      <c r="L183" s="7" t="n"/>
      <c r="M183" s="7" t="n"/>
    </row>
    <row r="184" ht="20" customHeight="1">
      <c r="A184" s="15" t="n"/>
      <c r="B184" s="19" t="n"/>
      <c r="C184" s="7" t="n"/>
      <c r="D184" s="7" t="n"/>
      <c r="E184" s="7" t="n"/>
      <c r="F184" s="7" t="n"/>
      <c r="G184" s="7" t="n"/>
      <c r="H184" s="8" t="n"/>
      <c r="I184" s="7" t="n"/>
      <c r="J184" s="8" t="n"/>
      <c r="K184" s="7" t="n"/>
      <c r="L184" s="7" t="n"/>
      <c r="M184" s="7" t="n"/>
    </row>
    <row r="185" ht="20" customHeight="1">
      <c r="A185" s="15" t="n"/>
      <c r="B185" s="19" t="n"/>
      <c r="C185" s="7" t="n"/>
      <c r="D185" s="7" t="n"/>
      <c r="E185" s="7" t="n"/>
      <c r="F185" s="7" t="n"/>
      <c r="G185" s="7" t="n"/>
      <c r="H185" s="8" t="n"/>
      <c r="I185" s="7" t="n"/>
      <c r="J185" s="8" t="n"/>
      <c r="K185" s="7" t="n"/>
      <c r="L185" s="7" t="n"/>
      <c r="M185" s="7" t="n"/>
    </row>
    <row r="186" ht="20" customHeight="1">
      <c r="A186" s="15" t="n"/>
      <c r="B186" s="19" t="n"/>
      <c r="C186" s="7" t="n"/>
      <c r="D186" s="7" t="n"/>
      <c r="E186" s="7" t="n"/>
      <c r="F186" s="7" t="n"/>
      <c r="G186" s="7" t="n"/>
      <c r="H186" s="8" t="n"/>
      <c r="I186" s="7" t="n"/>
      <c r="J186" s="8" t="n"/>
      <c r="K186" s="7" t="n"/>
      <c r="L186" s="7" t="n"/>
      <c r="M186" s="7" t="n"/>
    </row>
    <row r="187" ht="20" customHeight="1">
      <c r="A187" s="15" t="n"/>
      <c r="B187" s="19" t="n"/>
      <c r="C187" s="7" t="n"/>
      <c r="D187" s="7" t="n"/>
      <c r="E187" s="7" t="n"/>
      <c r="F187" s="7" t="n"/>
      <c r="G187" s="7" t="n"/>
      <c r="H187" s="8" t="n"/>
      <c r="I187" s="7" t="n"/>
      <c r="J187" s="8" t="n"/>
      <c r="K187" s="7" t="n"/>
      <c r="L187" s="7" t="n"/>
      <c r="M187" s="7" t="n"/>
    </row>
    <row r="188" ht="20" customHeight="1">
      <c r="A188" s="15" t="n"/>
      <c r="B188" s="19" t="n"/>
      <c r="C188" s="7" t="n"/>
      <c r="D188" s="7" t="n"/>
      <c r="E188" s="7" t="n"/>
      <c r="F188" s="7" t="n"/>
      <c r="G188" s="7" t="n"/>
      <c r="H188" s="8" t="n"/>
      <c r="I188" s="7" t="n"/>
      <c r="J188" s="8" t="n"/>
      <c r="K188" s="7" t="n"/>
      <c r="L188" s="7" t="n"/>
      <c r="M188" s="7" t="n"/>
    </row>
    <row r="189" ht="20" customHeight="1">
      <c r="A189" s="15" t="n"/>
      <c r="B189" s="19" t="n"/>
      <c r="C189" s="7" t="n"/>
      <c r="D189" s="7" t="n"/>
      <c r="E189" s="7" t="n"/>
      <c r="F189" s="7" t="n"/>
      <c r="G189" s="7" t="n"/>
      <c r="H189" s="8" t="n"/>
      <c r="I189" s="7" t="n"/>
      <c r="J189" s="8" t="n"/>
      <c r="K189" s="7" t="n"/>
      <c r="L189" s="7" t="n"/>
      <c r="M189" s="7" t="n"/>
    </row>
    <row r="190" ht="20" customHeight="1">
      <c r="A190" s="15" t="n"/>
      <c r="B190" s="19" t="n"/>
      <c r="C190" s="7" t="n"/>
      <c r="D190" s="7" t="n"/>
      <c r="E190" s="7" t="n"/>
      <c r="F190" s="7" t="n"/>
      <c r="G190" s="7" t="n"/>
      <c r="H190" s="8" t="n"/>
      <c r="I190" s="7" t="n"/>
      <c r="J190" s="8" t="n"/>
      <c r="K190" s="7" t="n"/>
      <c r="L190" s="7" t="n"/>
      <c r="M190" s="7" t="n"/>
    </row>
    <row r="191" ht="20" customHeight="1">
      <c r="A191" s="15" t="n"/>
      <c r="B191" s="19" t="n"/>
      <c r="C191" s="7" t="n"/>
      <c r="D191" s="7" t="n"/>
      <c r="E191" s="7" t="n"/>
      <c r="F191" s="7" t="n"/>
      <c r="G191" s="7" t="n"/>
      <c r="H191" s="8" t="n"/>
      <c r="I191" s="7" t="n"/>
      <c r="J191" s="8" t="n"/>
      <c r="K191" s="7" t="n"/>
      <c r="L191" s="7" t="n"/>
      <c r="M191" s="7" t="n"/>
    </row>
    <row r="192" ht="20" customHeight="1">
      <c r="A192" s="15" t="n"/>
      <c r="B192" s="19" t="n"/>
      <c r="C192" s="7" t="n"/>
      <c r="D192" s="7" t="n"/>
      <c r="E192" s="7" t="n"/>
      <c r="F192" s="7" t="n"/>
      <c r="G192" s="7" t="n"/>
      <c r="H192" s="8" t="n"/>
      <c r="I192" s="7" t="n"/>
      <c r="J192" s="8" t="n"/>
      <c r="K192" s="7" t="n"/>
      <c r="L192" s="7" t="n"/>
      <c r="M192" s="7" t="n"/>
    </row>
    <row r="193" ht="20" customHeight="1">
      <c r="A193" s="15" t="n"/>
      <c r="B193" s="19" t="n"/>
      <c r="C193" s="7" t="n"/>
      <c r="D193" s="7" t="n"/>
      <c r="E193" s="7" t="n"/>
      <c r="F193" s="7" t="n"/>
      <c r="G193" s="7" t="n"/>
      <c r="H193" s="8" t="n"/>
      <c r="I193" s="7" t="n"/>
      <c r="J193" s="8" t="n"/>
      <c r="K193" s="7" t="n"/>
      <c r="L193" s="7" t="n"/>
      <c r="M193" s="7" t="n"/>
    </row>
    <row r="194" ht="20" customHeight="1">
      <c r="A194" s="15" t="n"/>
      <c r="B194" s="19" t="n"/>
      <c r="C194" s="7" t="n"/>
      <c r="D194" s="7" t="n"/>
      <c r="E194" s="7" t="n"/>
      <c r="F194" s="7" t="n"/>
      <c r="G194" s="7" t="n"/>
      <c r="H194" s="8" t="n"/>
      <c r="I194" s="7" t="n"/>
      <c r="J194" s="8" t="n"/>
      <c r="K194" s="7" t="n"/>
      <c r="L194" s="7" t="n"/>
      <c r="M194" s="7" t="n"/>
    </row>
    <row r="195" ht="20" customHeight="1">
      <c r="A195" s="15" t="n"/>
      <c r="B195" s="19" t="n"/>
      <c r="C195" s="7" t="n"/>
      <c r="D195" s="7" t="n"/>
      <c r="E195" s="7" t="n"/>
      <c r="F195" s="7" t="n"/>
      <c r="G195" s="7" t="n"/>
      <c r="H195" s="8" t="n"/>
      <c r="I195" s="7" t="n"/>
      <c r="J195" s="8" t="n"/>
      <c r="K195" s="7" t="n"/>
      <c r="L195" s="7" t="n"/>
      <c r="M195" s="7" t="n"/>
    </row>
    <row r="196" ht="20" customHeight="1">
      <c r="A196" s="15" t="n"/>
      <c r="B196" s="19" t="n"/>
      <c r="C196" s="7" t="n"/>
      <c r="D196" s="7" t="n"/>
      <c r="E196" s="7" t="n"/>
      <c r="F196" s="7" t="n"/>
      <c r="G196" s="7" t="n"/>
      <c r="H196" s="8" t="n"/>
      <c r="I196" s="7" t="n"/>
      <c r="J196" s="8" t="n"/>
      <c r="K196" s="7" t="n"/>
      <c r="L196" s="7" t="n"/>
      <c r="M196" s="7" t="n"/>
    </row>
    <row r="197" ht="20" customHeight="1">
      <c r="A197" s="15" t="n"/>
      <c r="B197" s="19" t="n"/>
      <c r="C197" s="7" t="n"/>
      <c r="D197" s="7" t="n"/>
      <c r="E197" s="7" t="n"/>
      <c r="F197" s="7" t="n"/>
      <c r="G197" s="7" t="n"/>
      <c r="H197" s="8" t="n"/>
      <c r="I197" s="7" t="n"/>
      <c r="J197" s="8" t="n"/>
      <c r="K197" s="7" t="n"/>
      <c r="L197" s="7" t="n"/>
      <c r="M197" s="7" t="n"/>
    </row>
    <row r="198" ht="20" customHeight="1">
      <c r="A198" s="15" t="n"/>
      <c r="B198" s="19" t="n"/>
      <c r="C198" s="7" t="n"/>
      <c r="D198" s="7" t="n"/>
      <c r="E198" s="7" t="n"/>
      <c r="F198" s="7" t="n"/>
      <c r="G198" s="7" t="n"/>
      <c r="H198" s="8" t="n"/>
      <c r="I198" s="7" t="n"/>
      <c r="J198" s="8" t="n"/>
      <c r="K198" s="7" t="n"/>
      <c r="L198" s="7" t="n"/>
      <c r="M198" s="7" t="n"/>
    </row>
    <row r="199" ht="20" customHeight="1">
      <c r="A199" s="15" t="n"/>
      <c r="B199" s="19" t="n"/>
      <c r="C199" s="7" t="n"/>
      <c r="D199" s="7" t="n"/>
      <c r="E199" s="7" t="n"/>
      <c r="F199" s="7" t="n"/>
      <c r="G199" s="7" t="n"/>
      <c r="H199" s="8" t="n"/>
      <c r="I199" s="7" t="n"/>
      <c r="J199" s="8" t="n"/>
      <c r="K199" s="7" t="n"/>
      <c r="L199" s="7" t="n"/>
      <c r="M199" s="7" t="n"/>
    </row>
    <row r="200" ht="20" customHeight="1">
      <c r="A200" s="15" t="n"/>
      <c r="B200" s="19" t="n"/>
      <c r="C200" s="7" t="n"/>
      <c r="D200" s="7" t="n"/>
      <c r="E200" s="7" t="n"/>
      <c r="F200" s="7" t="n"/>
      <c r="G200" s="7" t="n"/>
      <c r="H200" s="8" t="n"/>
      <c r="I200" s="7" t="n"/>
      <c r="J200" s="8" t="n"/>
      <c r="K200" s="7" t="n"/>
      <c r="L200" s="7" t="n"/>
      <c r="M200" s="7" t="n"/>
    </row>
    <row r="201" ht="20" customHeight="1">
      <c r="A201" s="15" t="n"/>
      <c r="B201" s="19" t="n"/>
      <c r="C201" s="7" t="n"/>
      <c r="D201" s="7" t="n"/>
      <c r="E201" s="7" t="n"/>
      <c r="F201" s="7" t="n"/>
      <c r="G201" s="7" t="n"/>
      <c r="H201" s="8" t="n"/>
      <c r="I201" s="7" t="n"/>
      <c r="J201" s="8" t="n"/>
      <c r="K201" s="7" t="n"/>
      <c r="L201" s="7" t="n"/>
      <c r="M201" s="7" t="n"/>
    </row>
    <row r="202" ht="20" customHeight="1">
      <c r="A202" s="15" t="n"/>
      <c r="B202" s="19" t="n"/>
      <c r="C202" s="7" t="n"/>
      <c r="D202" s="7" t="n"/>
      <c r="E202" s="7" t="n"/>
      <c r="F202" s="7" t="n"/>
      <c r="G202" s="7" t="n"/>
      <c r="H202" s="8" t="n"/>
      <c r="I202" s="7" t="n"/>
      <c r="J202" s="8" t="n"/>
      <c r="K202" s="7" t="n"/>
      <c r="L202" s="7" t="n"/>
      <c r="M202" s="7" t="n"/>
    </row>
    <row r="203" ht="20" customHeight="1">
      <c r="A203" s="15" t="n"/>
      <c r="B203" s="19" t="n"/>
      <c r="C203" s="7" t="n"/>
      <c r="D203" s="7" t="n"/>
      <c r="E203" s="7" t="n"/>
      <c r="F203" s="7" t="n"/>
      <c r="G203" s="7" t="n"/>
      <c r="H203" s="8" t="n"/>
      <c r="I203" s="7" t="n"/>
      <c r="J203" s="8" t="n"/>
      <c r="K203" s="7" t="n"/>
      <c r="L203" s="7" t="n"/>
      <c r="M203" s="7" t="n"/>
    </row>
    <row r="204" ht="20" customHeight="1">
      <c r="A204" s="15" t="n"/>
      <c r="B204" s="19" t="n"/>
      <c r="C204" s="7" t="n"/>
      <c r="D204" s="7" t="n"/>
      <c r="E204" s="7" t="n"/>
      <c r="F204" s="7" t="n"/>
      <c r="G204" s="7" t="n"/>
      <c r="H204" s="8" t="n"/>
      <c r="I204" s="7" t="n"/>
      <c r="J204" s="8" t="n"/>
      <c r="K204" s="7" t="n"/>
      <c r="L204" s="7" t="n"/>
      <c r="M204" s="7" t="n"/>
    </row>
    <row r="205" ht="20" customHeight="1">
      <c r="A205" s="15" t="n"/>
      <c r="B205" s="19" t="n"/>
      <c r="C205" s="7" t="n"/>
      <c r="D205" s="7" t="n"/>
      <c r="E205" s="7" t="n"/>
      <c r="F205" s="7" t="n"/>
      <c r="G205" s="7" t="n"/>
      <c r="H205" s="8" t="n"/>
      <c r="I205" s="7" t="n"/>
      <c r="J205" s="8" t="n"/>
      <c r="K205" s="7" t="n"/>
      <c r="L205" s="7" t="n"/>
      <c r="M205" s="7" t="n"/>
    </row>
  </sheetData>
  <dataValidations count="1">
    <dataValidation sqref="C6:C205" showDropDown="0" showInputMessage="0" showErrorMessage="0" allowBlank="1" type="list">
      <formula1>='Schläge'!$A$6:$A$205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Vorlage von agrarbüro24 · agrarbuero24.de/ratgeber/ackerschlagkartei-vorlage · kostenlos, ohne Gewähr&amp;R&amp;8 Seite &amp;P von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  <col width="20" customWidth="1" min="4" max="4"/>
    <col width="12" customWidth="1" min="5" max="5"/>
    <col width="10" customWidth="1" min="6" max="6"/>
    <col width="30" customWidth="1" min="7" max="7"/>
  </cols>
  <sheetData>
    <row r="1">
      <c r="A1" s="1" t="inlineStr">
        <is>
          <t>Bodenbearbeitung, Aussaat und Ernte</t>
        </is>
      </c>
    </row>
    <row r="2">
      <c r="A2" s="2" t="inlineStr">
        <is>
          <t>Alle übrigen Arbeitsgänge je Schlag, bei der Ernte mit Ertrag.</t>
        </is>
      </c>
    </row>
    <row r="3">
      <c r="A3" s="11" t="inlineStr">
        <is>
          <t>Betrieb:</t>
        </is>
      </c>
      <c r="D3" s="11" t="inlineStr">
        <is>
          <t>Erntejahr:</t>
        </is>
      </c>
    </row>
    <row r="5" ht="32" customHeight="1">
      <c r="A5" s="5" t="inlineStr">
        <is>
          <t>Datum</t>
        </is>
      </c>
      <c r="B5" s="5" t="inlineStr">
        <is>
          <t>Schlag-Nr.</t>
        </is>
      </c>
      <c r="C5" s="5" t="inlineStr">
        <is>
          <t>Arbeitsgang</t>
        </is>
      </c>
      <c r="D5" s="5" t="inlineStr">
        <is>
          <t>Gerät / Maschine</t>
        </is>
      </c>
      <c r="E5" s="5" t="inlineStr">
        <is>
          <t>Ertrag (dt/ha)</t>
        </is>
      </c>
      <c r="F5" s="5" t="inlineStr">
        <is>
          <t>Feuchte (%)</t>
        </is>
      </c>
      <c r="G5" s="5" t="inlineStr">
        <is>
          <t>Bemerkung</t>
        </is>
      </c>
    </row>
    <row r="6" ht="20" customHeight="1">
      <c r="A6" s="14" t="n">
        <v>46231</v>
      </c>
      <c r="B6" s="12" t="inlineStr">
        <is>
          <t>1</t>
        </is>
      </c>
      <c r="C6" s="12" t="inlineStr">
        <is>
          <t>Mähdrusch</t>
        </is>
      </c>
      <c r="D6" s="12" t="inlineStr">
        <is>
          <t>Mähdrescher</t>
        </is>
      </c>
      <c r="E6" s="16" t="n">
        <v>84.5</v>
      </c>
      <c r="F6" s="16" t="n">
        <v>14.2</v>
      </c>
      <c r="G6" s="12" t="inlineStr">
        <is>
          <t>Beispiel</t>
        </is>
      </c>
    </row>
    <row r="7" ht="20" customHeight="1">
      <c r="A7" s="15" t="n"/>
      <c r="B7" s="7" t="n"/>
      <c r="C7" s="7" t="n"/>
      <c r="D7" s="7" t="n"/>
      <c r="E7" s="9" t="n"/>
      <c r="F7" s="9" t="n"/>
      <c r="G7" s="7" t="n"/>
    </row>
    <row r="8" ht="20" customHeight="1">
      <c r="A8" s="15" t="n"/>
      <c r="B8" s="7" t="n"/>
      <c r="C8" s="7" t="n"/>
      <c r="D8" s="7" t="n"/>
      <c r="E8" s="9" t="n"/>
      <c r="F8" s="9" t="n"/>
      <c r="G8" s="7" t="n"/>
    </row>
    <row r="9" ht="20" customHeight="1">
      <c r="A9" s="15" t="n"/>
      <c r="B9" s="7" t="n"/>
      <c r="C9" s="7" t="n"/>
      <c r="D9" s="7" t="n"/>
      <c r="E9" s="9" t="n"/>
      <c r="F9" s="9" t="n"/>
      <c r="G9" s="7" t="n"/>
    </row>
    <row r="10" ht="20" customHeight="1">
      <c r="A10" s="15" t="n"/>
      <c r="B10" s="7" t="n"/>
      <c r="C10" s="7" t="n"/>
      <c r="D10" s="7" t="n"/>
      <c r="E10" s="9" t="n"/>
      <c r="F10" s="9" t="n"/>
      <c r="G10" s="7" t="n"/>
    </row>
    <row r="11" ht="20" customHeight="1">
      <c r="A11" s="15" t="n"/>
      <c r="B11" s="7" t="n"/>
      <c r="C11" s="7" t="n"/>
      <c r="D11" s="7" t="n"/>
      <c r="E11" s="9" t="n"/>
      <c r="F11" s="9" t="n"/>
      <c r="G11" s="7" t="n"/>
    </row>
    <row r="12" ht="20" customHeight="1">
      <c r="A12" s="15" t="n"/>
      <c r="B12" s="7" t="n"/>
      <c r="C12" s="7" t="n"/>
      <c r="D12" s="7" t="n"/>
      <c r="E12" s="9" t="n"/>
      <c r="F12" s="9" t="n"/>
      <c r="G12" s="7" t="n"/>
    </row>
    <row r="13" ht="20" customHeight="1">
      <c r="A13" s="15" t="n"/>
      <c r="B13" s="7" t="n"/>
      <c r="C13" s="7" t="n"/>
      <c r="D13" s="7" t="n"/>
      <c r="E13" s="9" t="n"/>
      <c r="F13" s="9" t="n"/>
      <c r="G13" s="7" t="n"/>
    </row>
    <row r="14" ht="20" customHeight="1">
      <c r="A14" s="15" t="n"/>
      <c r="B14" s="7" t="n"/>
      <c r="C14" s="7" t="n"/>
      <c r="D14" s="7" t="n"/>
      <c r="E14" s="9" t="n"/>
      <c r="F14" s="9" t="n"/>
      <c r="G14" s="7" t="n"/>
    </row>
    <row r="15" ht="20" customHeight="1">
      <c r="A15" s="15" t="n"/>
      <c r="B15" s="7" t="n"/>
      <c r="C15" s="7" t="n"/>
      <c r="D15" s="7" t="n"/>
      <c r="E15" s="9" t="n"/>
      <c r="F15" s="9" t="n"/>
      <c r="G15" s="7" t="n"/>
    </row>
    <row r="16" ht="20" customHeight="1">
      <c r="A16" s="15" t="n"/>
      <c r="B16" s="7" t="n"/>
      <c r="C16" s="7" t="n"/>
      <c r="D16" s="7" t="n"/>
      <c r="E16" s="9" t="n"/>
      <c r="F16" s="9" t="n"/>
      <c r="G16" s="7" t="n"/>
    </row>
    <row r="17" ht="20" customHeight="1">
      <c r="A17" s="15" t="n"/>
      <c r="B17" s="7" t="n"/>
      <c r="C17" s="7" t="n"/>
      <c r="D17" s="7" t="n"/>
      <c r="E17" s="9" t="n"/>
      <c r="F17" s="9" t="n"/>
      <c r="G17" s="7" t="n"/>
    </row>
    <row r="18" ht="20" customHeight="1">
      <c r="A18" s="15" t="n"/>
      <c r="B18" s="7" t="n"/>
      <c r="C18" s="7" t="n"/>
      <c r="D18" s="7" t="n"/>
      <c r="E18" s="9" t="n"/>
      <c r="F18" s="9" t="n"/>
      <c r="G18" s="7" t="n"/>
    </row>
    <row r="19" ht="20" customHeight="1">
      <c r="A19" s="15" t="n"/>
      <c r="B19" s="7" t="n"/>
      <c r="C19" s="7" t="n"/>
      <c r="D19" s="7" t="n"/>
      <c r="E19" s="9" t="n"/>
      <c r="F19" s="9" t="n"/>
      <c r="G19" s="7" t="n"/>
    </row>
    <row r="20" ht="20" customHeight="1">
      <c r="A20" s="15" t="n"/>
      <c r="B20" s="7" t="n"/>
      <c r="C20" s="7" t="n"/>
      <c r="D20" s="7" t="n"/>
      <c r="E20" s="9" t="n"/>
      <c r="F20" s="9" t="n"/>
      <c r="G20" s="7" t="n"/>
    </row>
    <row r="21" ht="20" customHeight="1">
      <c r="A21" s="15" t="n"/>
      <c r="B21" s="7" t="n"/>
      <c r="C21" s="7" t="n"/>
      <c r="D21" s="7" t="n"/>
      <c r="E21" s="9" t="n"/>
      <c r="F21" s="9" t="n"/>
      <c r="G21" s="7" t="n"/>
    </row>
    <row r="22" ht="20" customHeight="1">
      <c r="A22" s="15" t="n"/>
      <c r="B22" s="7" t="n"/>
      <c r="C22" s="7" t="n"/>
      <c r="D22" s="7" t="n"/>
      <c r="E22" s="9" t="n"/>
      <c r="F22" s="9" t="n"/>
      <c r="G22" s="7" t="n"/>
    </row>
    <row r="23" ht="20" customHeight="1">
      <c r="A23" s="15" t="n"/>
      <c r="B23" s="7" t="n"/>
      <c r="C23" s="7" t="n"/>
      <c r="D23" s="7" t="n"/>
      <c r="E23" s="9" t="n"/>
      <c r="F23" s="9" t="n"/>
      <c r="G23" s="7" t="n"/>
    </row>
    <row r="24" ht="20" customHeight="1">
      <c r="A24" s="15" t="n"/>
      <c r="B24" s="7" t="n"/>
      <c r="C24" s="7" t="n"/>
      <c r="D24" s="7" t="n"/>
      <c r="E24" s="9" t="n"/>
      <c r="F24" s="9" t="n"/>
      <c r="G24" s="7" t="n"/>
    </row>
    <row r="25" ht="20" customHeight="1">
      <c r="A25" s="15" t="n"/>
      <c r="B25" s="7" t="n"/>
      <c r="C25" s="7" t="n"/>
      <c r="D25" s="7" t="n"/>
      <c r="E25" s="9" t="n"/>
      <c r="F25" s="9" t="n"/>
      <c r="G25" s="7" t="n"/>
    </row>
    <row r="26" ht="20" customHeight="1">
      <c r="A26" s="15" t="n"/>
      <c r="B26" s="7" t="n"/>
      <c r="C26" s="7" t="n"/>
      <c r="D26" s="7" t="n"/>
      <c r="E26" s="9" t="n"/>
      <c r="F26" s="9" t="n"/>
      <c r="G26" s="7" t="n"/>
    </row>
    <row r="27" ht="20" customHeight="1">
      <c r="A27" s="15" t="n"/>
      <c r="B27" s="7" t="n"/>
      <c r="C27" s="7" t="n"/>
      <c r="D27" s="7" t="n"/>
      <c r="E27" s="9" t="n"/>
      <c r="F27" s="9" t="n"/>
      <c r="G27" s="7" t="n"/>
    </row>
    <row r="28" ht="20" customHeight="1">
      <c r="A28" s="15" t="n"/>
      <c r="B28" s="7" t="n"/>
      <c r="C28" s="7" t="n"/>
      <c r="D28" s="7" t="n"/>
      <c r="E28" s="9" t="n"/>
      <c r="F28" s="9" t="n"/>
      <c r="G28" s="7" t="n"/>
    </row>
    <row r="29" ht="20" customHeight="1">
      <c r="A29" s="15" t="n"/>
      <c r="B29" s="7" t="n"/>
      <c r="C29" s="7" t="n"/>
      <c r="D29" s="7" t="n"/>
      <c r="E29" s="9" t="n"/>
      <c r="F29" s="9" t="n"/>
      <c r="G29" s="7" t="n"/>
    </row>
    <row r="30" ht="20" customHeight="1">
      <c r="A30" s="15" t="n"/>
      <c r="B30" s="7" t="n"/>
      <c r="C30" s="7" t="n"/>
      <c r="D30" s="7" t="n"/>
      <c r="E30" s="9" t="n"/>
      <c r="F30" s="9" t="n"/>
      <c r="G30" s="7" t="n"/>
    </row>
    <row r="31" ht="20" customHeight="1">
      <c r="A31" s="15" t="n"/>
      <c r="B31" s="7" t="n"/>
      <c r="C31" s="7" t="n"/>
      <c r="D31" s="7" t="n"/>
      <c r="E31" s="9" t="n"/>
      <c r="F31" s="9" t="n"/>
      <c r="G31" s="7" t="n"/>
    </row>
    <row r="32" ht="20" customHeight="1">
      <c r="A32" s="15" t="n"/>
      <c r="B32" s="7" t="n"/>
      <c r="C32" s="7" t="n"/>
      <c r="D32" s="7" t="n"/>
      <c r="E32" s="9" t="n"/>
      <c r="F32" s="9" t="n"/>
      <c r="G32" s="7" t="n"/>
    </row>
    <row r="33" ht="20" customHeight="1">
      <c r="A33" s="15" t="n"/>
      <c r="B33" s="7" t="n"/>
      <c r="C33" s="7" t="n"/>
      <c r="D33" s="7" t="n"/>
      <c r="E33" s="9" t="n"/>
      <c r="F33" s="9" t="n"/>
      <c r="G33" s="7" t="n"/>
    </row>
    <row r="34" ht="20" customHeight="1">
      <c r="A34" s="15" t="n"/>
      <c r="B34" s="7" t="n"/>
      <c r="C34" s="7" t="n"/>
      <c r="D34" s="7" t="n"/>
      <c r="E34" s="9" t="n"/>
      <c r="F34" s="9" t="n"/>
      <c r="G34" s="7" t="n"/>
    </row>
    <row r="35" ht="20" customHeight="1">
      <c r="A35" s="15" t="n"/>
      <c r="B35" s="7" t="n"/>
      <c r="C35" s="7" t="n"/>
      <c r="D35" s="7" t="n"/>
      <c r="E35" s="9" t="n"/>
      <c r="F35" s="9" t="n"/>
      <c r="G35" s="7" t="n"/>
    </row>
    <row r="36" ht="20" customHeight="1">
      <c r="A36" s="15" t="n"/>
      <c r="B36" s="7" t="n"/>
      <c r="C36" s="7" t="n"/>
      <c r="D36" s="7" t="n"/>
      <c r="E36" s="9" t="n"/>
      <c r="F36" s="9" t="n"/>
      <c r="G36" s="7" t="n"/>
    </row>
    <row r="37" ht="20" customHeight="1">
      <c r="A37" s="15" t="n"/>
      <c r="B37" s="7" t="n"/>
      <c r="C37" s="7" t="n"/>
      <c r="D37" s="7" t="n"/>
      <c r="E37" s="9" t="n"/>
      <c r="F37" s="9" t="n"/>
      <c r="G37" s="7" t="n"/>
    </row>
    <row r="38" ht="20" customHeight="1">
      <c r="A38" s="15" t="n"/>
      <c r="B38" s="7" t="n"/>
      <c r="C38" s="7" t="n"/>
      <c r="D38" s="7" t="n"/>
      <c r="E38" s="9" t="n"/>
      <c r="F38" s="9" t="n"/>
      <c r="G38" s="7" t="n"/>
    </row>
    <row r="39" ht="20" customHeight="1">
      <c r="A39" s="15" t="n"/>
      <c r="B39" s="7" t="n"/>
      <c r="C39" s="7" t="n"/>
      <c r="D39" s="7" t="n"/>
      <c r="E39" s="9" t="n"/>
      <c r="F39" s="9" t="n"/>
      <c r="G39" s="7" t="n"/>
    </row>
    <row r="40" ht="20" customHeight="1">
      <c r="A40" s="15" t="n"/>
      <c r="B40" s="7" t="n"/>
      <c r="C40" s="7" t="n"/>
      <c r="D40" s="7" t="n"/>
      <c r="E40" s="9" t="n"/>
      <c r="F40" s="9" t="n"/>
      <c r="G40" s="7" t="n"/>
    </row>
    <row r="41" ht="20" customHeight="1">
      <c r="A41" s="15" t="n"/>
      <c r="B41" s="7" t="n"/>
      <c r="C41" s="7" t="n"/>
      <c r="D41" s="7" t="n"/>
      <c r="E41" s="9" t="n"/>
      <c r="F41" s="9" t="n"/>
      <c r="G41" s="7" t="n"/>
    </row>
    <row r="42" ht="20" customHeight="1">
      <c r="A42" s="15" t="n"/>
      <c r="B42" s="7" t="n"/>
      <c r="C42" s="7" t="n"/>
      <c r="D42" s="7" t="n"/>
      <c r="E42" s="9" t="n"/>
      <c r="F42" s="9" t="n"/>
      <c r="G42" s="7" t="n"/>
    </row>
    <row r="43" ht="20" customHeight="1">
      <c r="A43" s="15" t="n"/>
      <c r="B43" s="7" t="n"/>
      <c r="C43" s="7" t="n"/>
      <c r="D43" s="7" t="n"/>
      <c r="E43" s="9" t="n"/>
      <c r="F43" s="9" t="n"/>
      <c r="G43" s="7" t="n"/>
    </row>
    <row r="44" ht="20" customHeight="1">
      <c r="A44" s="15" t="n"/>
      <c r="B44" s="7" t="n"/>
      <c r="C44" s="7" t="n"/>
      <c r="D44" s="7" t="n"/>
      <c r="E44" s="9" t="n"/>
      <c r="F44" s="9" t="n"/>
      <c r="G44" s="7" t="n"/>
    </row>
    <row r="45" ht="20" customHeight="1">
      <c r="A45" s="15" t="n"/>
      <c r="B45" s="7" t="n"/>
      <c r="C45" s="7" t="n"/>
      <c r="D45" s="7" t="n"/>
      <c r="E45" s="9" t="n"/>
      <c r="F45" s="9" t="n"/>
      <c r="G45" s="7" t="n"/>
    </row>
    <row r="46" ht="20" customHeight="1">
      <c r="A46" s="15" t="n"/>
      <c r="B46" s="7" t="n"/>
      <c r="C46" s="7" t="n"/>
      <c r="D46" s="7" t="n"/>
      <c r="E46" s="9" t="n"/>
      <c r="F46" s="9" t="n"/>
      <c r="G46" s="7" t="n"/>
    </row>
    <row r="47" ht="20" customHeight="1">
      <c r="A47" s="15" t="n"/>
      <c r="B47" s="7" t="n"/>
      <c r="C47" s="7" t="n"/>
      <c r="D47" s="7" t="n"/>
      <c r="E47" s="9" t="n"/>
      <c r="F47" s="9" t="n"/>
      <c r="G47" s="7" t="n"/>
    </row>
    <row r="48" ht="20" customHeight="1">
      <c r="A48" s="15" t="n"/>
      <c r="B48" s="7" t="n"/>
      <c r="C48" s="7" t="n"/>
      <c r="D48" s="7" t="n"/>
      <c r="E48" s="9" t="n"/>
      <c r="F48" s="9" t="n"/>
      <c r="G48" s="7" t="n"/>
    </row>
    <row r="49" ht="20" customHeight="1">
      <c r="A49" s="15" t="n"/>
      <c r="B49" s="7" t="n"/>
      <c r="C49" s="7" t="n"/>
      <c r="D49" s="7" t="n"/>
      <c r="E49" s="9" t="n"/>
      <c r="F49" s="9" t="n"/>
      <c r="G49" s="7" t="n"/>
    </row>
    <row r="50" ht="20" customHeight="1">
      <c r="A50" s="15" t="n"/>
      <c r="B50" s="7" t="n"/>
      <c r="C50" s="7" t="n"/>
      <c r="D50" s="7" t="n"/>
      <c r="E50" s="9" t="n"/>
      <c r="F50" s="9" t="n"/>
      <c r="G50" s="7" t="n"/>
    </row>
    <row r="51" ht="20" customHeight="1">
      <c r="A51" s="15" t="n"/>
      <c r="B51" s="7" t="n"/>
      <c r="C51" s="7" t="n"/>
      <c r="D51" s="7" t="n"/>
      <c r="E51" s="9" t="n"/>
      <c r="F51" s="9" t="n"/>
      <c r="G51" s="7" t="n"/>
    </row>
    <row r="52" ht="20" customHeight="1">
      <c r="A52" s="15" t="n"/>
      <c r="B52" s="7" t="n"/>
      <c r="C52" s="7" t="n"/>
      <c r="D52" s="7" t="n"/>
      <c r="E52" s="9" t="n"/>
      <c r="F52" s="9" t="n"/>
      <c r="G52" s="7" t="n"/>
    </row>
    <row r="53" ht="20" customHeight="1">
      <c r="A53" s="15" t="n"/>
      <c r="B53" s="7" t="n"/>
      <c r="C53" s="7" t="n"/>
      <c r="D53" s="7" t="n"/>
      <c r="E53" s="9" t="n"/>
      <c r="F53" s="9" t="n"/>
      <c r="G53" s="7" t="n"/>
    </row>
    <row r="54" ht="20" customHeight="1">
      <c r="A54" s="15" t="n"/>
      <c r="B54" s="7" t="n"/>
      <c r="C54" s="7" t="n"/>
      <c r="D54" s="7" t="n"/>
      <c r="E54" s="9" t="n"/>
      <c r="F54" s="9" t="n"/>
      <c r="G54" s="7" t="n"/>
    </row>
    <row r="55" ht="20" customHeight="1">
      <c r="A55" s="15" t="n"/>
      <c r="B55" s="7" t="n"/>
      <c r="C55" s="7" t="n"/>
      <c r="D55" s="7" t="n"/>
      <c r="E55" s="9" t="n"/>
      <c r="F55" s="9" t="n"/>
      <c r="G55" s="7" t="n"/>
    </row>
    <row r="56" ht="20" customHeight="1">
      <c r="A56" s="15" t="n"/>
      <c r="B56" s="7" t="n"/>
      <c r="C56" s="7" t="n"/>
      <c r="D56" s="7" t="n"/>
      <c r="E56" s="9" t="n"/>
      <c r="F56" s="9" t="n"/>
      <c r="G56" s="7" t="n"/>
    </row>
    <row r="57" ht="20" customHeight="1">
      <c r="A57" s="15" t="n"/>
      <c r="B57" s="7" t="n"/>
      <c r="C57" s="7" t="n"/>
      <c r="D57" s="7" t="n"/>
      <c r="E57" s="9" t="n"/>
      <c r="F57" s="9" t="n"/>
      <c r="G57" s="7" t="n"/>
    </row>
    <row r="58" ht="20" customHeight="1">
      <c r="A58" s="15" t="n"/>
      <c r="B58" s="7" t="n"/>
      <c r="C58" s="7" t="n"/>
      <c r="D58" s="7" t="n"/>
      <c r="E58" s="9" t="n"/>
      <c r="F58" s="9" t="n"/>
      <c r="G58" s="7" t="n"/>
    </row>
    <row r="59" ht="20" customHeight="1">
      <c r="A59" s="15" t="n"/>
      <c r="B59" s="7" t="n"/>
      <c r="C59" s="7" t="n"/>
      <c r="D59" s="7" t="n"/>
      <c r="E59" s="9" t="n"/>
      <c r="F59" s="9" t="n"/>
      <c r="G59" s="7" t="n"/>
    </row>
    <row r="60" ht="20" customHeight="1">
      <c r="A60" s="15" t="n"/>
      <c r="B60" s="7" t="n"/>
      <c r="C60" s="7" t="n"/>
      <c r="D60" s="7" t="n"/>
      <c r="E60" s="9" t="n"/>
      <c r="F60" s="9" t="n"/>
      <c r="G60" s="7" t="n"/>
    </row>
    <row r="61" ht="20" customHeight="1">
      <c r="A61" s="15" t="n"/>
      <c r="B61" s="7" t="n"/>
      <c r="C61" s="7" t="n"/>
      <c r="D61" s="7" t="n"/>
      <c r="E61" s="9" t="n"/>
      <c r="F61" s="9" t="n"/>
      <c r="G61" s="7" t="n"/>
    </row>
    <row r="62" ht="20" customHeight="1">
      <c r="A62" s="15" t="n"/>
      <c r="B62" s="7" t="n"/>
      <c r="C62" s="7" t="n"/>
      <c r="D62" s="7" t="n"/>
      <c r="E62" s="9" t="n"/>
      <c r="F62" s="9" t="n"/>
      <c r="G62" s="7" t="n"/>
    </row>
    <row r="63" ht="20" customHeight="1">
      <c r="A63" s="15" t="n"/>
      <c r="B63" s="7" t="n"/>
      <c r="C63" s="7" t="n"/>
      <c r="D63" s="7" t="n"/>
      <c r="E63" s="9" t="n"/>
      <c r="F63" s="9" t="n"/>
      <c r="G63" s="7" t="n"/>
    </row>
    <row r="64" ht="20" customHeight="1">
      <c r="A64" s="15" t="n"/>
      <c r="B64" s="7" t="n"/>
      <c r="C64" s="7" t="n"/>
      <c r="D64" s="7" t="n"/>
      <c r="E64" s="9" t="n"/>
      <c r="F64" s="9" t="n"/>
      <c r="G64" s="7" t="n"/>
    </row>
    <row r="65" ht="20" customHeight="1">
      <c r="A65" s="15" t="n"/>
      <c r="B65" s="7" t="n"/>
      <c r="C65" s="7" t="n"/>
      <c r="D65" s="7" t="n"/>
      <c r="E65" s="9" t="n"/>
      <c r="F65" s="9" t="n"/>
      <c r="G65" s="7" t="n"/>
    </row>
    <row r="66" ht="20" customHeight="1">
      <c r="A66" s="15" t="n"/>
      <c r="B66" s="7" t="n"/>
      <c r="C66" s="7" t="n"/>
      <c r="D66" s="7" t="n"/>
      <c r="E66" s="9" t="n"/>
      <c r="F66" s="9" t="n"/>
      <c r="G66" s="7" t="n"/>
    </row>
    <row r="67" ht="20" customHeight="1">
      <c r="A67" s="15" t="n"/>
      <c r="B67" s="7" t="n"/>
      <c r="C67" s="7" t="n"/>
      <c r="D67" s="7" t="n"/>
      <c r="E67" s="9" t="n"/>
      <c r="F67" s="9" t="n"/>
      <c r="G67" s="7" t="n"/>
    </row>
    <row r="68" ht="20" customHeight="1">
      <c r="A68" s="15" t="n"/>
      <c r="B68" s="7" t="n"/>
      <c r="C68" s="7" t="n"/>
      <c r="D68" s="7" t="n"/>
      <c r="E68" s="9" t="n"/>
      <c r="F68" s="9" t="n"/>
      <c r="G68" s="7" t="n"/>
    </row>
    <row r="69" ht="20" customHeight="1">
      <c r="A69" s="15" t="n"/>
      <c r="B69" s="7" t="n"/>
      <c r="C69" s="7" t="n"/>
      <c r="D69" s="7" t="n"/>
      <c r="E69" s="9" t="n"/>
      <c r="F69" s="9" t="n"/>
      <c r="G69" s="7" t="n"/>
    </row>
    <row r="70" ht="20" customHeight="1">
      <c r="A70" s="15" t="n"/>
      <c r="B70" s="7" t="n"/>
      <c r="C70" s="7" t="n"/>
      <c r="D70" s="7" t="n"/>
      <c r="E70" s="9" t="n"/>
      <c r="F70" s="9" t="n"/>
      <c r="G70" s="7" t="n"/>
    </row>
    <row r="71" ht="20" customHeight="1">
      <c r="A71" s="15" t="n"/>
      <c r="B71" s="7" t="n"/>
      <c r="C71" s="7" t="n"/>
      <c r="D71" s="7" t="n"/>
      <c r="E71" s="9" t="n"/>
      <c r="F71" s="9" t="n"/>
      <c r="G71" s="7" t="n"/>
    </row>
    <row r="72" ht="20" customHeight="1">
      <c r="A72" s="15" t="n"/>
      <c r="B72" s="7" t="n"/>
      <c r="C72" s="7" t="n"/>
      <c r="D72" s="7" t="n"/>
      <c r="E72" s="9" t="n"/>
      <c r="F72" s="9" t="n"/>
      <c r="G72" s="7" t="n"/>
    </row>
    <row r="73" ht="20" customHeight="1">
      <c r="A73" s="15" t="n"/>
      <c r="B73" s="7" t="n"/>
      <c r="C73" s="7" t="n"/>
      <c r="D73" s="7" t="n"/>
      <c r="E73" s="9" t="n"/>
      <c r="F73" s="9" t="n"/>
      <c r="G73" s="7" t="n"/>
    </row>
    <row r="74" ht="20" customHeight="1">
      <c r="A74" s="15" t="n"/>
      <c r="B74" s="7" t="n"/>
      <c r="C74" s="7" t="n"/>
      <c r="D74" s="7" t="n"/>
      <c r="E74" s="9" t="n"/>
      <c r="F74" s="9" t="n"/>
      <c r="G74" s="7" t="n"/>
    </row>
    <row r="75" ht="20" customHeight="1">
      <c r="A75" s="15" t="n"/>
      <c r="B75" s="7" t="n"/>
      <c r="C75" s="7" t="n"/>
      <c r="D75" s="7" t="n"/>
      <c r="E75" s="9" t="n"/>
      <c r="F75" s="9" t="n"/>
      <c r="G75" s="7" t="n"/>
    </row>
    <row r="76" ht="20" customHeight="1">
      <c r="A76" s="15" t="n"/>
      <c r="B76" s="7" t="n"/>
      <c r="C76" s="7" t="n"/>
      <c r="D76" s="7" t="n"/>
      <c r="E76" s="9" t="n"/>
      <c r="F76" s="9" t="n"/>
      <c r="G76" s="7" t="n"/>
    </row>
    <row r="77" ht="20" customHeight="1">
      <c r="A77" s="15" t="n"/>
      <c r="B77" s="7" t="n"/>
      <c r="C77" s="7" t="n"/>
      <c r="D77" s="7" t="n"/>
      <c r="E77" s="9" t="n"/>
      <c r="F77" s="9" t="n"/>
      <c r="G77" s="7" t="n"/>
    </row>
    <row r="78" ht="20" customHeight="1">
      <c r="A78" s="15" t="n"/>
      <c r="B78" s="7" t="n"/>
      <c r="C78" s="7" t="n"/>
      <c r="D78" s="7" t="n"/>
      <c r="E78" s="9" t="n"/>
      <c r="F78" s="9" t="n"/>
      <c r="G78" s="7" t="n"/>
    </row>
    <row r="79" ht="20" customHeight="1">
      <c r="A79" s="15" t="n"/>
      <c r="B79" s="7" t="n"/>
      <c r="C79" s="7" t="n"/>
      <c r="D79" s="7" t="n"/>
      <c r="E79" s="9" t="n"/>
      <c r="F79" s="9" t="n"/>
      <c r="G79" s="7" t="n"/>
    </row>
    <row r="80" ht="20" customHeight="1">
      <c r="A80" s="15" t="n"/>
      <c r="B80" s="7" t="n"/>
      <c r="C80" s="7" t="n"/>
      <c r="D80" s="7" t="n"/>
      <c r="E80" s="9" t="n"/>
      <c r="F80" s="9" t="n"/>
      <c r="G80" s="7" t="n"/>
    </row>
    <row r="81" ht="20" customHeight="1">
      <c r="A81" s="15" t="n"/>
      <c r="B81" s="7" t="n"/>
      <c r="C81" s="7" t="n"/>
      <c r="D81" s="7" t="n"/>
      <c r="E81" s="9" t="n"/>
      <c r="F81" s="9" t="n"/>
      <c r="G81" s="7" t="n"/>
    </row>
    <row r="82" ht="20" customHeight="1">
      <c r="A82" s="15" t="n"/>
      <c r="B82" s="7" t="n"/>
      <c r="C82" s="7" t="n"/>
      <c r="D82" s="7" t="n"/>
      <c r="E82" s="9" t="n"/>
      <c r="F82" s="9" t="n"/>
      <c r="G82" s="7" t="n"/>
    </row>
    <row r="83" ht="20" customHeight="1">
      <c r="A83" s="15" t="n"/>
      <c r="B83" s="7" t="n"/>
      <c r="C83" s="7" t="n"/>
      <c r="D83" s="7" t="n"/>
      <c r="E83" s="9" t="n"/>
      <c r="F83" s="9" t="n"/>
      <c r="G83" s="7" t="n"/>
    </row>
    <row r="84" ht="20" customHeight="1">
      <c r="A84" s="15" t="n"/>
      <c r="B84" s="7" t="n"/>
      <c r="C84" s="7" t="n"/>
      <c r="D84" s="7" t="n"/>
      <c r="E84" s="9" t="n"/>
      <c r="F84" s="9" t="n"/>
      <c r="G84" s="7" t="n"/>
    </row>
    <row r="85" ht="20" customHeight="1">
      <c r="A85" s="15" t="n"/>
      <c r="B85" s="7" t="n"/>
      <c r="C85" s="7" t="n"/>
      <c r="D85" s="7" t="n"/>
      <c r="E85" s="9" t="n"/>
      <c r="F85" s="9" t="n"/>
      <c r="G85" s="7" t="n"/>
    </row>
    <row r="86" ht="20" customHeight="1">
      <c r="A86" s="15" t="n"/>
      <c r="B86" s="7" t="n"/>
      <c r="C86" s="7" t="n"/>
      <c r="D86" s="7" t="n"/>
      <c r="E86" s="9" t="n"/>
      <c r="F86" s="9" t="n"/>
      <c r="G86" s="7" t="n"/>
    </row>
    <row r="87" ht="20" customHeight="1">
      <c r="A87" s="15" t="n"/>
      <c r="B87" s="7" t="n"/>
      <c r="C87" s="7" t="n"/>
      <c r="D87" s="7" t="n"/>
      <c r="E87" s="9" t="n"/>
      <c r="F87" s="9" t="n"/>
      <c r="G87" s="7" t="n"/>
    </row>
    <row r="88" ht="20" customHeight="1">
      <c r="A88" s="15" t="n"/>
      <c r="B88" s="7" t="n"/>
      <c r="C88" s="7" t="n"/>
      <c r="D88" s="7" t="n"/>
      <c r="E88" s="9" t="n"/>
      <c r="F88" s="9" t="n"/>
      <c r="G88" s="7" t="n"/>
    </row>
    <row r="89" ht="20" customHeight="1">
      <c r="A89" s="15" t="n"/>
      <c r="B89" s="7" t="n"/>
      <c r="C89" s="7" t="n"/>
      <c r="D89" s="7" t="n"/>
      <c r="E89" s="9" t="n"/>
      <c r="F89" s="9" t="n"/>
      <c r="G89" s="7" t="n"/>
    </row>
    <row r="90" ht="20" customHeight="1">
      <c r="A90" s="15" t="n"/>
      <c r="B90" s="7" t="n"/>
      <c r="C90" s="7" t="n"/>
      <c r="D90" s="7" t="n"/>
      <c r="E90" s="9" t="n"/>
      <c r="F90" s="9" t="n"/>
      <c r="G90" s="7" t="n"/>
    </row>
    <row r="91" ht="20" customHeight="1">
      <c r="A91" s="15" t="n"/>
      <c r="B91" s="7" t="n"/>
      <c r="C91" s="7" t="n"/>
      <c r="D91" s="7" t="n"/>
      <c r="E91" s="9" t="n"/>
      <c r="F91" s="9" t="n"/>
      <c r="G91" s="7" t="n"/>
    </row>
    <row r="92" ht="20" customHeight="1">
      <c r="A92" s="15" t="n"/>
      <c r="B92" s="7" t="n"/>
      <c r="C92" s="7" t="n"/>
      <c r="D92" s="7" t="n"/>
      <c r="E92" s="9" t="n"/>
      <c r="F92" s="9" t="n"/>
      <c r="G92" s="7" t="n"/>
    </row>
    <row r="93" ht="20" customHeight="1">
      <c r="A93" s="15" t="n"/>
      <c r="B93" s="7" t="n"/>
      <c r="C93" s="7" t="n"/>
      <c r="D93" s="7" t="n"/>
      <c r="E93" s="9" t="n"/>
      <c r="F93" s="9" t="n"/>
      <c r="G93" s="7" t="n"/>
    </row>
    <row r="94" ht="20" customHeight="1">
      <c r="A94" s="15" t="n"/>
      <c r="B94" s="7" t="n"/>
      <c r="C94" s="7" t="n"/>
      <c r="D94" s="7" t="n"/>
      <c r="E94" s="9" t="n"/>
      <c r="F94" s="9" t="n"/>
      <c r="G94" s="7" t="n"/>
    </row>
    <row r="95" ht="20" customHeight="1">
      <c r="A95" s="15" t="n"/>
      <c r="B95" s="7" t="n"/>
      <c r="C95" s="7" t="n"/>
      <c r="D95" s="7" t="n"/>
      <c r="E95" s="9" t="n"/>
      <c r="F95" s="9" t="n"/>
      <c r="G95" s="7" t="n"/>
    </row>
    <row r="96" ht="20" customHeight="1">
      <c r="A96" s="15" t="n"/>
      <c r="B96" s="7" t="n"/>
      <c r="C96" s="7" t="n"/>
      <c r="D96" s="7" t="n"/>
      <c r="E96" s="9" t="n"/>
      <c r="F96" s="9" t="n"/>
      <c r="G96" s="7" t="n"/>
    </row>
    <row r="97" ht="20" customHeight="1">
      <c r="A97" s="15" t="n"/>
      <c r="B97" s="7" t="n"/>
      <c r="C97" s="7" t="n"/>
      <c r="D97" s="7" t="n"/>
      <c r="E97" s="9" t="n"/>
      <c r="F97" s="9" t="n"/>
      <c r="G97" s="7" t="n"/>
    </row>
    <row r="98" ht="20" customHeight="1">
      <c r="A98" s="15" t="n"/>
      <c r="B98" s="7" t="n"/>
      <c r="C98" s="7" t="n"/>
      <c r="D98" s="7" t="n"/>
      <c r="E98" s="9" t="n"/>
      <c r="F98" s="9" t="n"/>
      <c r="G98" s="7" t="n"/>
    </row>
    <row r="99" ht="20" customHeight="1">
      <c r="A99" s="15" t="n"/>
      <c r="B99" s="7" t="n"/>
      <c r="C99" s="7" t="n"/>
      <c r="D99" s="7" t="n"/>
      <c r="E99" s="9" t="n"/>
      <c r="F99" s="9" t="n"/>
      <c r="G99" s="7" t="n"/>
    </row>
    <row r="100" ht="20" customHeight="1">
      <c r="A100" s="15" t="n"/>
      <c r="B100" s="7" t="n"/>
      <c r="C100" s="7" t="n"/>
      <c r="D100" s="7" t="n"/>
      <c r="E100" s="9" t="n"/>
      <c r="F100" s="9" t="n"/>
      <c r="G100" s="7" t="n"/>
    </row>
    <row r="101" ht="20" customHeight="1">
      <c r="A101" s="15" t="n"/>
      <c r="B101" s="7" t="n"/>
      <c r="C101" s="7" t="n"/>
      <c r="D101" s="7" t="n"/>
      <c r="E101" s="9" t="n"/>
      <c r="F101" s="9" t="n"/>
      <c r="G101" s="7" t="n"/>
    </row>
    <row r="102" ht="20" customHeight="1">
      <c r="A102" s="15" t="n"/>
      <c r="B102" s="7" t="n"/>
      <c r="C102" s="7" t="n"/>
      <c r="D102" s="7" t="n"/>
      <c r="E102" s="9" t="n"/>
      <c r="F102" s="9" t="n"/>
      <c r="G102" s="7" t="n"/>
    </row>
    <row r="103" ht="20" customHeight="1">
      <c r="A103" s="15" t="n"/>
      <c r="B103" s="7" t="n"/>
      <c r="C103" s="7" t="n"/>
      <c r="D103" s="7" t="n"/>
      <c r="E103" s="9" t="n"/>
      <c r="F103" s="9" t="n"/>
      <c r="G103" s="7" t="n"/>
    </row>
    <row r="104" ht="20" customHeight="1">
      <c r="A104" s="15" t="n"/>
      <c r="B104" s="7" t="n"/>
      <c r="C104" s="7" t="n"/>
      <c r="D104" s="7" t="n"/>
      <c r="E104" s="9" t="n"/>
      <c r="F104" s="9" t="n"/>
      <c r="G104" s="7" t="n"/>
    </row>
    <row r="105" ht="20" customHeight="1">
      <c r="A105" s="15" t="n"/>
      <c r="B105" s="7" t="n"/>
      <c r="C105" s="7" t="n"/>
      <c r="D105" s="7" t="n"/>
      <c r="E105" s="9" t="n"/>
      <c r="F105" s="9" t="n"/>
      <c r="G105" s="7" t="n"/>
    </row>
    <row r="106" ht="20" customHeight="1">
      <c r="A106" s="15" t="n"/>
      <c r="B106" s="7" t="n"/>
      <c r="C106" s="7" t="n"/>
      <c r="D106" s="7" t="n"/>
      <c r="E106" s="9" t="n"/>
      <c r="F106" s="9" t="n"/>
      <c r="G106" s="7" t="n"/>
    </row>
    <row r="107" ht="20" customHeight="1">
      <c r="A107" s="15" t="n"/>
      <c r="B107" s="7" t="n"/>
      <c r="C107" s="7" t="n"/>
      <c r="D107" s="7" t="n"/>
      <c r="E107" s="9" t="n"/>
      <c r="F107" s="9" t="n"/>
      <c r="G107" s="7" t="n"/>
    </row>
    <row r="108" ht="20" customHeight="1">
      <c r="A108" s="15" t="n"/>
      <c r="B108" s="7" t="n"/>
      <c r="C108" s="7" t="n"/>
      <c r="D108" s="7" t="n"/>
      <c r="E108" s="9" t="n"/>
      <c r="F108" s="9" t="n"/>
      <c r="G108" s="7" t="n"/>
    </row>
    <row r="109" ht="20" customHeight="1">
      <c r="A109" s="15" t="n"/>
      <c r="B109" s="7" t="n"/>
      <c r="C109" s="7" t="n"/>
      <c r="D109" s="7" t="n"/>
      <c r="E109" s="9" t="n"/>
      <c r="F109" s="9" t="n"/>
      <c r="G109" s="7" t="n"/>
    </row>
    <row r="110" ht="20" customHeight="1">
      <c r="A110" s="15" t="n"/>
      <c r="B110" s="7" t="n"/>
      <c r="C110" s="7" t="n"/>
      <c r="D110" s="7" t="n"/>
      <c r="E110" s="9" t="n"/>
      <c r="F110" s="9" t="n"/>
      <c r="G110" s="7" t="n"/>
    </row>
    <row r="111" ht="20" customHeight="1">
      <c r="A111" s="15" t="n"/>
      <c r="B111" s="7" t="n"/>
      <c r="C111" s="7" t="n"/>
      <c r="D111" s="7" t="n"/>
      <c r="E111" s="9" t="n"/>
      <c r="F111" s="9" t="n"/>
      <c r="G111" s="7" t="n"/>
    </row>
    <row r="112" ht="20" customHeight="1">
      <c r="A112" s="15" t="n"/>
      <c r="B112" s="7" t="n"/>
      <c r="C112" s="7" t="n"/>
      <c r="D112" s="7" t="n"/>
      <c r="E112" s="9" t="n"/>
      <c r="F112" s="9" t="n"/>
      <c r="G112" s="7" t="n"/>
    </row>
    <row r="113" ht="20" customHeight="1">
      <c r="A113" s="15" t="n"/>
      <c r="B113" s="7" t="n"/>
      <c r="C113" s="7" t="n"/>
      <c r="D113" s="7" t="n"/>
      <c r="E113" s="9" t="n"/>
      <c r="F113" s="9" t="n"/>
      <c r="G113" s="7" t="n"/>
    </row>
    <row r="114" ht="20" customHeight="1">
      <c r="A114" s="15" t="n"/>
      <c r="B114" s="7" t="n"/>
      <c r="C114" s="7" t="n"/>
      <c r="D114" s="7" t="n"/>
      <c r="E114" s="9" t="n"/>
      <c r="F114" s="9" t="n"/>
      <c r="G114" s="7" t="n"/>
    </row>
    <row r="115" ht="20" customHeight="1">
      <c r="A115" s="15" t="n"/>
      <c r="B115" s="7" t="n"/>
      <c r="C115" s="7" t="n"/>
      <c r="D115" s="7" t="n"/>
      <c r="E115" s="9" t="n"/>
      <c r="F115" s="9" t="n"/>
      <c r="G115" s="7" t="n"/>
    </row>
    <row r="116" ht="20" customHeight="1">
      <c r="A116" s="15" t="n"/>
      <c r="B116" s="7" t="n"/>
      <c r="C116" s="7" t="n"/>
      <c r="D116" s="7" t="n"/>
      <c r="E116" s="9" t="n"/>
      <c r="F116" s="9" t="n"/>
      <c r="G116" s="7" t="n"/>
    </row>
    <row r="117" ht="20" customHeight="1">
      <c r="A117" s="15" t="n"/>
      <c r="B117" s="7" t="n"/>
      <c r="C117" s="7" t="n"/>
      <c r="D117" s="7" t="n"/>
      <c r="E117" s="9" t="n"/>
      <c r="F117" s="9" t="n"/>
      <c r="G117" s="7" t="n"/>
    </row>
    <row r="118" ht="20" customHeight="1">
      <c r="A118" s="15" t="n"/>
      <c r="B118" s="7" t="n"/>
      <c r="C118" s="7" t="n"/>
      <c r="D118" s="7" t="n"/>
      <c r="E118" s="9" t="n"/>
      <c r="F118" s="9" t="n"/>
      <c r="G118" s="7" t="n"/>
    </row>
    <row r="119" ht="20" customHeight="1">
      <c r="A119" s="15" t="n"/>
      <c r="B119" s="7" t="n"/>
      <c r="C119" s="7" t="n"/>
      <c r="D119" s="7" t="n"/>
      <c r="E119" s="9" t="n"/>
      <c r="F119" s="9" t="n"/>
      <c r="G119" s="7" t="n"/>
    </row>
    <row r="120" ht="20" customHeight="1">
      <c r="A120" s="15" t="n"/>
      <c r="B120" s="7" t="n"/>
      <c r="C120" s="7" t="n"/>
      <c r="D120" s="7" t="n"/>
      <c r="E120" s="9" t="n"/>
      <c r="F120" s="9" t="n"/>
      <c r="G120" s="7" t="n"/>
    </row>
    <row r="121" ht="20" customHeight="1">
      <c r="A121" s="15" t="n"/>
      <c r="B121" s="7" t="n"/>
      <c r="C121" s="7" t="n"/>
      <c r="D121" s="7" t="n"/>
      <c r="E121" s="9" t="n"/>
      <c r="F121" s="9" t="n"/>
      <c r="G121" s="7" t="n"/>
    </row>
    <row r="122" ht="20" customHeight="1">
      <c r="A122" s="15" t="n"/>
      <c r="B122" s="7" t="n"/>
      <c r="C122" s="7" t="n"/>
      <c r="D122" s="7" t="n"/>
      <c r="E122" s="9" t="n"/>
      <c r="F122" s="9" t="n"/>
      <c r="G122" s="7" t="n"/>
    </row>
    <row r="123" ht="20" customHeight="1">
      <c r="A123" s="15" t="n"/>
      <c r="B123" s="7" t="n"/>
      <c r="C123" s="7" t="n"/>
      <c r="D123" s="7" t="n"/>
      <c r="E123" s="9" t="n"/>
      <c r="F123" s="9" t="n"/>
      <c r="G123" s="7" t="n"/>
    </row>
    <row r="124" ht="20" customHeight="1">
      <c r="A124" s="15" t="n"/>
      <c r="B124" s="7" t="n"/>
      <c r="C124" s="7" t="n"/>
      <c r="D124" s="7" t="n"/>
      <c r="E124" s="9" t="n"/>
      <c r="F124" s="9" t="n"/>
      <c r="G124" s="7" t="n"/>
    </row>
    <row r="125" ht="20" customHeight="1">
      <c r="A125" s="15" t="n"/>
      <c r="B125" s="7" t="n"/>
      <c r="C125" s="7" t="n"/>
      <c r="D125" s="7" t="n"/>
      <c r="E125" s="9" t="n"/>
      <c r="F125" s="9" t="n"/>
      <c r="G125" s="7" t="n"/>
    </row>
    <row r="126" ht="20" customHeight="1">
      <c r="A126" s="15" t="n"/>
      <c r="B126" s="7" t="n"/>
      <c r="C126" s="7" t="n"/>
      <c r="D126" s="7" t="n"/>
      <c r="E126" s="9" t="n"/>
      <c r="F126" s="9" t="n"/>
      <c r="G126" s="7" t="n"/>
    </row>
    <row r="127" ht="20" customHeight="1">
      <c r="A127" s="15" t="n"/>
      <c r="B127" s="7" t="n"/>
      <c r="C127" s="7" t="n"/>
      <c r="D127" s="7" t="n"/>
      <c r="E127" s="9" t="n"/>
      <c r="F127" s="9" t="n"/>
      <c r="G127" s="7" t="n"/>
    </row>
    <row r="128" ht="20" customHeight="1">
      <c r="A128" s="15" t="n"/>
      <c r="B128" s="7" t="n"/>
      <c r="C128" s="7" t="n"/>
      <c r="D128" s="7" t="n"/>
      <c r="E128" s="9" t="n"/>
      <c r="F128" s="9" t="n"/>
      <c r="G128" s="7" t="n"/>
    </row>
    <row r="129" ht="20" customHeight="1">
      <c r="A129" s="15" t="n"/>
      <c r="B129" s="7" t="n"/>
      <c r="C129" s="7" t="n"/>
      <c r="D129" s="7" t="n"/>
      <c r="E129" s="9" t="n"/>
      <c r="F129" s="9" t="n"/>
      <c r="G129" s="7" t="n"/>
    </row>
    <row r="130" ht="20" customHeight="1">
      <c r="A130" s="15" t="n"/>
      <c r="B130" s="7" t="n"/>
      <c r="C130" s="7" t="n"/>
      <c r="D130" s="7" t="n"/>
      <c r="E130" s="9" t="n"/>
      <c r="F130" s="9" t="n"/>
      <c r="G130" s="7" t="n"/>
    </row>
    <row r="131" ht="20" customHeight="1">
      <c r="A131" s="15" t="n"/>
      <c r="B131" s="7" t="n"/>
      <c r="C131" s="7" t="n"/>
      <c r="D131" s="7" t="n"/>
      <c r="E131" s="9" t="n"/>
      <c r="F131" s="9" t="n"/>
      <c r="G131" s="7" t="n"/>
    </row>
    <row r="132" ht="20" customHeight="1">
      <c r="A132" s="15" t="n"/>
      <c r="B132" s="7" t="n"/>
      <c r="C132" s="7" t="n"/>
      <c r="D132" s="7" t="n"/>
      <c r="E132" s="9" t="n"/>
      <c r="F132" s="9" t="n"/>
      <c r="G132" s="7" t="n"/>
    </row>
    <row r="133" ht="20" customHeight="1">
      <c r="A133" s="15" t="n"/>
      <c r="B133" s="7" t="n"/>
      <c r="C133" s="7" t="n"/>
      <c r="D133" s="7" t="n"/>
      <c r="E133" s="9" t="n"/>
      <c r="F133" s="9" t="n"/>
      <c r="G133" s="7" t="n"/>
    </row>
    <row r="134" ht="20" customHeight="1">
      <c r="A134" s="15" t="n"/>
      <c r="B134" s="7" t="n"/>
      <c r="C134" s="7" t="n"/>
      <c r="D134" s="7" t="n"/>
      <c r="E134" s="9" t="n"/>
      <c r="F134" s="9" t="n"/>
      <c r="G134" s="7" t="n"/>
    </row>
    <row r="135" ht="20" customHeight="1">
      <c r="A135" s="15" t="n"/>
      <c r="B135" s="7" t="n"/>
      <c r="C135" s="7" t="n"/>
      <c r="D135" s="7" t="n"/>
      <c r="E135" s="9" t="n"/>
      <c r="F135" s="9" t="n"/>
      <c r="G135" s="7" t="n"/>
    </row>
    <row r="136" ht="20" customHeight="1">
      <c r="A136" s="15" t="n"/>
      <c r="B136" s="7" t="n"/>
      <c r="C136" s="7" t="n"/>
      <c r="D136" s="7" t="n"/>
      <c r="E136" s="9" t="n"/>
      <c r="F136" s="9" t="n"/>
      <c r="G136" s="7" t="n"/>
    </row>
    <row r="137" ht="20" customHeight="1">
      <c r="A137" s="15" t="n"/>
      <c r="B137" s="7" t="n"/>
      <c r="C137" s="7" t="n"/>
      <c r="D137" s="7" t="n"/>
      <c r="E137" s="9" t="n"/>
      <c r="F137" s="9" t="n"/>
      <c r="G137" s="7" t="n"/>
    </row>
    <row r="138" ht="20" customHeight="1">
      <c r="A138" s="15" t="n"/>
      <c r="B138" s="7" t="n"/>
      <c r="C138" s="7" t="n"/>
      <c r="D138" s="7" t="n"/>
      <c r="E138" s="9" t="n"/>
      <c r="F138" s="9" t="n"/>
      <c r="G138" s="7" t="n"/>
    </row>
    <row r="139" ht="20" customHeight="1">
      <c r="A139" s="15" t="n"/>
      <c r="B139" s="7" t="n"/>
      <c r="C139" s="7" t="n"/>
      <c r="D139" s="7" t="n"/>
      <c r="E139" s="9" t="n"/>
      <c r="F139" s="9" t="n"/>
      <c r="G139" s="7" t="n"/>
    </row>
    <row r="140" ht="20" customHeight="1">
      <c r="A140" s="15" t="n"/>
      <c r="B140" s="7" t="n"/>
      <c r="C140" s="7" t="n"/>
      <c r="D140" s="7" t="n"/>
      <c r="E140" s="9" t="n"/>
      <c r="F140" s="9" t="n"/>
      <c r="G140" s="7" t="n"/>
    </row>
    <row r="141" ht="20" customHeight="1">
      <c r="A141" s="15" t="n"/>
      <c r="B141" s="7" t="n"/>
      <c r="C141" s="7" t="n"/>
      <c r="D141" s="7" t="n"/>
      <c r="E141" s="9" t="n"/>
      <c r="F141" s="9" t="n"/>
      <c r="G141" s="7" t="n"/>
    </row>
    <row r="142" ht="20" customHeight="1">
      <c r="A142" s="15" t="n"/>
      <c r="B142" s="7" t="n"/>
      <c r="C142" s="7" t="n"/>
      <c r="D142" s="7" t="n"/>
      <c r="E142" s="9" t="n"/>
      <c r="F142" s="9" t="n"/>
      <c r="G142" s="7" t="n"/>
    </row>
    <row r="143" ht="20" customHeight="1">
      <c r="A143" s="15" t="n"/>
      <c r="B143" s="7" t="n"/>
      <c r="C143" s="7" t="n"/>
      <c r="D143" s="7" t="n"/>
      <c r="E143" s="9" t="n"/>
      <c r="F143" s="9" t="n"/>
      <c r="G143" s="7" t="n"/>
    </row>
    <row r="144" ht="20" customHeight="1">
      <c r="A144" s="15" t="n"/>
      <c r="B144" s="7" t="n"/>
      <c r="C144" s="7" t="n"/>
      <c r="D144" s="7" t="n"/>
      <c r="E144" s="9" t="n"/>
      <c r="F144" s="9" t="n"/>
      <c r="G144" s="7" t="n"/>
    </row>
    <row r="145" ht="20" customHeight="1">
      <c r="A145" s="15" t="n"/>
      <c r="B145" s="7" t="n"/>
      <c r="C145" s="7" t="n"/>
      <c r="D145" s="7" t="n"/>
      <c r="E145" s="9" t="n"/>
      <c r="F145" s="9" t="n"/>
      <c r="G145" s="7" t="n"/>
    </row>
    <row r="146" ht="20" customHeight="1">
      <c r="A146" s="15" t="n"/>
      <c r="B146" s="7" t="n"/>
      <c r="C146" s="7" t="n"/>
      <c r="D146" s="7" t="n"/>
      <c r="E146" s="9" t="n"/>
      <c r="F146" s="9" t="n"/>
      <c r="G146" s="7" t="n"/>
    </row>
    <row r="147" ht="20" customHeight="1">
      <c r="A147" s="15" t="n"/>
      <c r="B147" s="7" t="n"/>
      <c r="C147" s="7" t="n"/>
      <c r="D147" s="7" t="n"/>
      <c r="E147" s="9" t="n"/>
      <c r="F147" s="9" t="n"/>
      <c r="G147" s="7" t="n"/>
    </row>
    <row r="148" ht="20" customHeight="1">
      <c r="A148" s="15" t="n"/>
      <c r="B148" s="7" t="n"/>
      <c r="C148" s="7" t="n"/>
      <c r="D148" s="7" t="n"/>
      <c r="E148" s="9" t="n"/>
      <c r="F148" s="9" t="n"/>
      <c r="G148" s="7" t="n"/>
    </row>
    <row r="149" ht="20" customHeight="1">
      <c r="A149" s="15" t="n"/>
      <c r="B149" s="7" t="n"/>
      <c r="C149" s="7" t="n"/>
      <c r="D149" s="7" t="n"/>
      <c r="E149" s="9" t="n"/>
      <c r="F149" s="9" t="n"/>
      <c r="G149" s="7" t="n"/>
    </row>
    <row r="150" ht="20" customHeight="1">
      <c r="A150" s="15" t="n"/>
      <c r="B150" s="7" t="n"/>
      <c r="C150" s="7" t="n"/>
      <c r="D150" s="7" t="n"/>
      <c r="E150" s="9" t="n"/>
      <c r="F150" s="9" t="n"/>
      <c r="G150" s="7" t="n"/>
    </row>
    <row r="151" ht="20" customHeight="1">
      <c r="A151" s="15" t="n"/>
      <c r="B151" s="7" t="n"/>
      <c r="C151" s="7" t="n"/>
      <c r="D151" s="7" t="n"/>
      <c r="E151" s="9" t="n"/>
      <c r="F151" s="9" t="n"/>
      <c r="G151" s="7" t="n"/>
    </row>
    <row r="152" ht="20" customHeight="1">
      <c r="A152" s="15" t="n"/>
      <c r="B152" s="7" t="n"/>
      <c r="C152" s="7" t="n"/>
      <c r="D152" s="7" t="n"/>
      <c r="E152" s="9" t="n"/>
      <c r="F152" s="9" t="n"/>
      <c r="G152" s="7" t="n"/>
    </row>
    <row r="153" ht="20" customHeight="1">
      <c r="A153" s="15" t="n"/>
      <c r="B153" s="7" t="n"/>
      <c r="C153" s="7" t="n"/>
      <c r="D153" s="7" t="n"/>
      <c r="E153" s="9" t="n"/>
      <c r="F153" s="9" t="n"/>
      <c r="G153" s="7" t="n"/>
    </row>
    <row r="154" ht="20" customHeight="1">
      <c r="A154" s="15" t="n"/>
      <c r="B154" s="7" t="n"/>
      <c r="C154" s="7" t="n"/>
      <c r="D154" s="7" t="n"/>
      <c r="E154" s="9" t="n"/>
      <c r="F154" s="9" t="n"/>
      <c r="G154" s="7" t="n"/>
    </row>
    <row r="155" ht="20" customHeight="1">
      <c r="A155" s="15" t="n"/>
      <c r="B155" s="7" t="n"/>
      <c r="C155" s="7" t="n"/>
      <c r="D155" s="7" t="n"/>
      <c r="E155" s="9" t="n"/>
      <c r="F155" s="9" t="n"/>
      <c r="G155" s="7" t="n"/>
    </row>
    <row r="156" ht="20" customHeight="1">
      <c r="A156" s="15" t="n"/>
      <c r="B156" s="7" t="n"/>
      <c r="C156" s="7" t="n"/>
      <c r="D156" s="7" t="n"/>
      <c r="E156" s="9" t="n"/>
      <c r="F156" s="9" t="n"/>
      <c r="G156" s="7" t="n"/>
    </row>
    <row r="157" ht="20" customHeight="1">
      <c r="A157" s="15" t="n"/>
      <c r="B157" s="7" t="n"/>
      <c r="C157" s="7" t="n"/>
      <c r="D157" s="7" t="n"/>
      <c r="E157" s="9" t="n"/>
      <c r="F157" s="9" t="n"/>
      <c r="G157" s="7" t="n"/>
    </row>
    <row r="158" ht="20" customHeight="1">
      <c r="A158" s="15" t="n"/>
      <c r="B158" s="7" t="n"/>
      <c r="C158" s="7" t="n"/>
      <c r="D158" s="7" t="n"/>
      <c r="E158" s="9" t="n"/>
      <c r="F158" s="9" t="n"/>
      <c r="G158" s="7" t="n"/>
    </row>
    <row r="159" ht="20" customHeight="1">
      <c r="A159" s="15" t="n"/>
      <c r="B159" s="7" t="n"/>
      <c r="C159" s="7" t="n"/>
      <c r="D159" s="7" t="n"/>
      <c r="E159" s="9" t="n"/>
      <c r="F159" s="9" t="n"/>
      <c r="G159" s="7" t="n"/>
    </row>
    <row r="160" ht="20" customHeight="1">
      <c r="A160" s="15" t="n"/>
      <c r="B160" s="7" t="n"/>
      <c r="C160" s="7" t="n"/>
      <c r="D160" s="7" t="n"/>
      <c r="E160" s="9" t="n"/>
      <c r="F160" s="9" t="n"/>
      <c r="G160" s="7" t="n"/>
    </row>
    <row r="161" ht="20" customHeight="1">
      <c r="A161" s="15" t="n"/>
      <c r="B161" s="7" t="n"/>
      <c r="C161" s="7" t="n"/>
      <c r="D161" s="7" t="n"/>
      <c r="E161" s="9" t="n"/>
      <c r="F161" s="9" t="n"/>
      <c r="G161" s="7" t="n"/>
    </row>
    <row r="162" ht="20" customHeight="1">
      <c r="A162" s="15" t="n"/>
      <c r="B162" s="7" t="n"/>
      <c r="C162" s="7" t="n"/>
      <c r="D162" s="7" t="n"/>
      <c r="E162" s="9" t="n"/>
      <c r="F162" s="9" t="n"/>
      <c r="G162" s="7" t="n"/>
    </row>
    <row r="163" ht="20" customHeight="1">
      <c r="A163" s="15" t="n"/>
      <c r="B163" s="7" t="n"/>
      <c r="C163" s="7" t="n"/>
      <c r="D163" s="7" t="n"/>
      <c r="E163" s="9" t="n"/>
      <c r="F163" s="9" t="n"/>
      <c r="G163" s="7" t="n"/>
    </row>
    <row r="164" ht="20" customHeight="1">
      <c r="A164" s="15" t="n"/>
      <c r="B164" s="7" t="n"/>
      <c r="C164" s="7" t="n"/>
      <c r="D164" s="7" t="n"/>
      <c r="E164" s="9" t="n"/>
      <c r="F164" s="9" t="n"/>
      <c r="G164" s="7" t="n"/>
    </row>
    <row r="165" ht="20" customHeight="1">
      <c r="A165" s="15" t="n"/>
      <c r="B165" s="7" t="n"/>
      <c r="C165" s="7" t="n"/>
      <c r="D165" s="7" t="n"/>
      <c r="E165" s="9" t="n"/>
      <c r="F165" s="9" t="n"/>
      <c r="G165" s="7" t="n"/>
    </row>
    <row r="166" ht="20" customHeight="1">
      <c r="A166" s="15" t="n"/>
      <c r="B166" s="7" t="n"/>
      <c r="C166" s="7" t="n"/>
      <c r="D166" s="7" t="n"/>
      <c r="E166" s="9" t="n"/>
      <c r="F166" s="9" t="n"/>
      <c r="G166" s="7" t="n"/>
    </row>
    <row r="167" ht="20" customHeight="1">
      <c r="A167" s="15" t="n"/>
      <c r="B167" s="7" t="n"/>
      <c r="C167" s="7" t="n"/>
      <c r="D167" s="7" t="n"/>
      <c r="E167" s="9" t="n"/>
      <c r="F167" s="9" t="n"/>
      <c r="G167" s="7" t="n"/>
    </row>
    <row r="168" ht="20" customHeight="1">
      <c r="A168" s="15" t="n"/>
      <c r="B168" s="7" t="n"/>
      <c r="C168" s="7" t="n"/>
      <c r="D168" s="7" t="n"/>
      <c r="E168" s="9" t="n"/>
      <c r="F168" s="9" t="n"/>
      <c r="G168" s="7" t="n"/>
    </row>
    <row r="169" ht="20" customHeight="1">
      <c r="A169" s="15" t="n"/>
      <c r="B169" s="7" t="n"/>
      <c r="C169" s="7" t="n"/>
      <c r="D169" s="7" t="n"/>
      <c r="E169" s="9" t="n"/>
      <c r="F169" s="9" t="n"/>
      <c r="G169" s="7" t="n"/>
    </row>
    <row r="170" ht="20" customHeight="1">
      <c r="A170" s="15" t="n"/>
      <c r="B170" s="7" t="n"/>
      <c r="C170" s="7" t="n"/>
      <c r="D170" s="7" t="n"/>
      <c r="E170" s="9" t="n"/>
      <c r="F170" s="9" t="n"/>
      <c r="G170" s="7" t="n"/>
    </row>
    <row r="171" ht="20" customHeight="1">
      <c r="A171" s="15" t="n"/>
      <c r="B171" s="7" t="n"/>
      <c r="C171" s="7" t="n"/>
      <c r="D171" s="7" t="n"/>
      <c r="E171" s="9" t="n"/>
      <c r="F171" s="9" t="n"/>
      <c r="G171" s="7" t="n"/>
    </row>
    <row r="172" ht="20" customHeight="1">
      <c r="A172" s="15" t="n"/>
      <c r="B172" s="7" t="n"/>
      <c r="C172" s="7" t="n"/>
      <c r="D172" s="7" t="n"/>
      <c r="E172" s="9" t="n"/>
      <c r="F172" s="9" t="n"/>
      <c r="G172" s="7" t="n"/>
    </row>
    <row r="173" ht="20" customHeight="1">
      <c r="A173" s="15" t="n"/>
      <c r="B173" s="7" t="n"/>
      <c r="C173" s="7" t="n"/>
      <c r="D173" s="7" t="n"/>
      <c r="E173" s="9" t="n"/>
      <c r="F173" s="9" t="n"/>
      <c r="G173" s="7" t="n"/>
    </row>
    <row r="174" ht="20" customHeight="1">
      <c r="A174" s="15" t="n"/>
      <c r="B174" s="7" t="n"/>
      <c r="C174" s="7" t="n"/>
      <c r="D174" s="7" t="n"/>
      <c r="E174" s="9" t="n"/>
      <c r="F174" s="9" t="n"/>
      <c r="G174" s="7" t="n"/>
    </row>
    <row r="175" ht="20" customHeight="1">
      <c r="A175" s="15" t="n"/>
      <c r="B175" s="7" t="n"/>
      <c r="C175" s="7" t="n"/>
      <c r="D175" s="7" t="n"/>
      <c r="E175" s="9" t="n"/>
      <c r="F175" s="9" t="n"/>
      <c r="G175" s="7" t="n"/>
    </row>
    <row r="176" ht="20" customHeight="1">
      <c r="A176" s="15" t="n"/>
      <c r="B176" s="7" t="n"/>
      <c r="C176" s="7" t="n"/>
      <c r="D176" s="7" t="n"/>
      <c r="E176" s="9" t="n"/>
      <c r="F176" s="9" t="n"/>
      <c r="G176" s="7" t="n"/>
    </row>
    <row r="177" ht="20" customHeight="1">
      <c r="A177" s="15" t="n"/>
      <c r="B177" s="7" t="n"/>
      <c r="C177" s="7" t="n"/>
      <c r="D177" s="7" t="n"/>
      <c r="E177" s="9" t="n"/>
      <c r="F177" s="9" t="n"/>
      <c r="G177" s="7" t="n"/>
    </row>
    <row r="178" ht="20" customHeight="1">
      <c r="A178" s="15" t="n"/>
      <c r="B178" s="7" t="n"/>
      <c r="C178" s="7" t="n"/>
      <c r="D178" s="7" t="n"/>
      <c r="E178" s="9" t="n"/>
      <c r="F178" s="9" t="n"/>
      <c r="G178" s="7" t="n"/>
    </row>
    <row r="179" ht="20" customHeight="1">
      <c r="A179" s="15" t="n"/>
      <c r="B179" s="7" t="n"/>
      <c r="C179" s="7" t="n"/>
      <c r="D179" s="7" t="n"/>
      <c r="E179" s="9" t="n"/>
      <c r="F179" s="9" t="n"/>
      <c r="G179" s="7" t="n"/>
    </row>
    <row r="180" ht="20" customHeight="1">
      <c r="A180" s="15" t="n"/>
      <c r="B180" s="7" t="n"/>
      <c r="C180" s="7" t="n"/>
      <c r="D180" s="7" t="n"/>
      <c r="E180" s="9" t="n"/>
      <c r="F180" s="9" t="n"/>
      <c r="G180" s="7" t="n"/>
    </row>
    <row r="181" ht="20" customHeight="1">
      <c r="A181" s="15" t="n"/>
      <c r="B181" s="7" t="n"/>
      <c r="C181" s="7" t="n"/>
      <c r="D181" s="7" t="n"/>
      <c r="E181" s="9" t="n"/>
      <c r="F181" s="9" t="n"/>
      <c r="G181" s="7" t="n"/>
    </row>
    <row r="182" ht="20" customHeight="1">
      <c r="A182" s="15" t="n"/>
      <c r="B182" s="7" t="n"/>
      <c r="C182" s="7" t="n"/>
      <c r="D182" s="7" t="n"/>
      <c r="E182" s="9" t="n"/>
      <c r="F182" s="9" t="n"/>
      <c r="G182" s="7" t="n"/>
    </row>
    <row r="183" ht="20" customHeight="1">
      <c r="A183" s="15" t="n"/>
      <c r="B183" s="7" t="n"/>
      <c r="C183" s="7" t="n"/>
      <c r="D183" s="7" t="n"/>
      <c r="E183" s="9" t="n"/>
      <c r="F183" s="9" t="n"/>
      <c r="G183" s="7" t="n"/>
    </row>
    <row r="184" ht="20" customHeight="1">
      <c r="A184" s="15" t="n"/>
      <c r="B184" s="7" t="n"/>
      <c r="C184" s="7" t="n"/>
      <c r="D184" s="7" t="n"/>
      <c r="E184" s="9" t="n"/>
      <c r="F184" s="9" t="n"/>
      <c r="G184" s="7" t="n"/>
    </row>
    <row r="185" ht="20" customHeight="1">
      <c r="A185" s="15" t="n"/>
      <c r="B185" s="7" t="n"/>
      <c r="C185" s="7" t="n"/>
      <c r="D185" s="7" t="n"/>
      <c r="E185" s="9" t="n"/>
      <c r="F185" s="9" t="n"/>
      <c r="G185" s="7" t="n"/>
    </row>
    <row r="186" ht="20" customHeight="1">
      <c r="A186" s="15" t="n"/>
      <c r="B186" s="7" t="n"/>
      <c r="C186" s="7" t="n"/>
      <c r="D186" s="7" t="n"/>
      <c r="E186" s="9" t="n"/>
      <c r="F186" s="9" t="n"/>
      <c r="G186" s="7" t="n"/>
    </row>
    <row r="187" ht="20" customHeight="1">
      <c r="A187" s="15" t="n"/>
      <c r="B187" s="7" t="n"/>
      <c r="C187" s="7" t="n"/>
      <c r="D187" s="7" t="n"/>
      <c r="E187" s="9" t="n"/>
      <c r="F187" s="9" t="n"/>
      <c r="G187" s="7" t="n"/>
    </row>
    <row r="188" ht="20" customHeight="1">
      <c r="A188" s="15" t="n"/>
      <c r="B188" s="7" t="n"/>
      <c r="C188" s="7" t="n"/>
      <c r="D188" s="7" t="n"/>
      <c r="E188" s="9" t="n"/>
      <c r="F188" s="9" t="n"/>
      <c r="G188" s="7" t="n"/>
    </row>
    <row r="189" ht="20" customHeight="1">
      <c r="A189" s="15" t="n"/>
      <c r="B189" s="7" t="n"/>
      <c r="C189" s="7" t="n"/>
      <c r="D189" s="7" t="n"/>
      <c r="E189" s="9" t="n"/>
      <c r="F189" s="9" t="n"/>
      <c r="G189" s="7" t="n"/>
    </row>
    <row r="190" ht="20" customHeight="1">
      <c r="A190" s="15" t="n"/>
      <c r="B190" s="7" t="n"/>
      <c r="C190" s="7" t="n"/>
      <c r="D190" s="7" t="n"/>
      <c r="E190" s="9" t="n"/>
      <c r="F190" s="9" t="n"/>
      <c r="G190" s="7" t="n"/>
    </row>
    <row r="191" ht="20" customHeight="1">
      <c r="A191" s="15" t="n"/>
      <c r="B191" s="7" t="n"/>
      <c r="C191" s="7" t="n"/>
      <c r="D191" s="7" t="n"/>
      <c r="E191" s="9" t="n"/>
      <c r="F191" s="9" t="n"/>
      <c r="G191" s="7" t="n"/>
    </row>
    <row r="192" ht="20" customHeight="1">
      <c r="A192" s="15" t="n"/>
      <c r="B192" s="7" t="n"/>
      <c r="C192" s="7" t="n"/>
      <c r="D192" s="7" t="n"/>
      <c r="E192" s="9" t="n"/>
      <c r="F192" s="9" t="n"/>
      <c r="G192" s="7" t="n"/>
    </row>
    <row r="193" ht="20" customHeight="1">
      <c r="A193" s="15" t="n"/>
      <c r="B193" s="7" t="n"/>
      <c r="C193" s="7" t="n"/>
      <c r="D193" s="7" t="n"/>
      <c r="E193" s="9" t="n"/>
      <c r="F193" s="9" t="n"/>
      <c r="G193" s="7" t="n"/>
    </row>
    <row r="194" ht="20" customHeight="1">
      <c r="A194" s="15" t="n"/>
      <c r="B194" s="7" t="n"/>
      <c r="C194" s="7" t="n"/>
      <c r="D194" s="7" t="n"/>
      <c r="E194" s="9" t="n"/>
      <c r="F194" s="9" t="n"/>
      <c r="G194" s="7" t="n"/>
    </row>
    <row r="195" ht="20" customHeight="1">
      <c r="A195" s="15" t="n"/>
      <c r="B195" s="7" t="n"/>
      <c r="C195" s="7" t="n"/>
      <c r="D195" s="7" t="n"/>
      <c r="E195" s="9" t="n"/>
      <c r="F195" s="9" t="n"/>
      <c r="G195" s="7" t="n"/>
    </row>
    <row r="196" ht="20" customHeight="1">
      <c r="A196" s="15" t="n"/>
      <c r="B196" s="7" t="n"/>
      <c r="C196" s="7" t="n"/>
      <c r="D196" s="7" t="n"/>
      <c r="E196" s="9" t="n"/>
      <c r="F196" s="9" t="n"/>
      <c r="G196" s="7" t="n"/>
    </row>
    <row r="197" ht="20" customHeight="1">
      <c r="A197" s="15" t="n"/>
      <c r="B197" s="7" t="n"/>
      <c r="C197" s="7" t="n"/>
      <c r="D197" s="7" t="n"/>
      <c r="E197" s="9" t="n"/>
      <c r="F197" s="9" t="n"/>
      <c r="G197" s="7" t="n"/>
    </row>
    <row r="198" ht="20" customHeight="1">
      <c r="A198" s="15" t="n"/>
      <c r="B198" s="7" t="n"/>
      <c r="C198" s="7" t="n"/>
      <c r="D198" s="7" t="n"/>
      <c r="E198" s="9" t="n"/>
      <c r="F198" s="9" t="n"/>
      <c r="G198" s="7" t="n"/>
    </row>
    <row r="199" ht="20" customHeight="1">
      <c r="A199" s="15" t="n"/>
      <c r="B199" s="7" t="n"/>
      <c r="C199" s="7" t="n"/>
      <c r="D199" s="7" t="n"/>
      <c r="E199" s="9" t="n"/>
      <c r="F199" s="9" t="n"/>
      <c r="G199" s="7" t="n"/>
    </row>
    <row r="200" ht="20" customHeight="1">
      <c r="A200" s="15" t="n"/>
      <c r="B200" s="7" t="n"/>
      <c r="C200" s="7" t="n"/>
      <c r="D200" s="7" t="n"/>
      <c r="E200" s="9" t="n"/>
      <c r="F200" s="9" t="n"/>
      <c r="G200" s="7" t="n"/>
    </row>
    <row r="201" ht="20" customHeight="1">
      <c r="A201" s="15" t="n"/>
      <c r="B201" s="7" t="n"/>
      <c r="C201" s="7" t="n"/>
      <c r="D201" s="7" t="n"/>
      <c r="E201" s="9" t="n"/>
      <c r="F201" s="9" t="n"/>
      <c r="G201" s="7" t="n"/>
    </row>
    <row r="202" ht="20" customHeight="1">
      <c r="A202" s="15" t="n"/>
      <c r="B202" s="7" t="n"/>
      <c r="C202" s="7" t="n"/>
      <c r="D202" s="7" t="n"/>
      <c r="E202" s="9" t="n"/>
      <c r="F202" s="9" t="n"/>
      <c r="G202" s="7" t="n"/>
    </row>
    <row r="203" ht="20" customHeight="1">
      <c r="A203" s="15" t="n"/>
      <c r="B203" s="7" t="n"/>
      <c r="C203" s="7" t="n"/>
      <c r="D203" s="7" t="n"/>
      <c r="E203" s="9" t="n"/>
      <c r="F203" s="9" t="n"/>
      <c r="G203" s="7" t="n"/>
    </row>
    <row r="204" ht="20" customHeight="1">
      <c r="A204" s="15" t="n"/>
      <c r="B204" s="7" t="n"/>
      <c r="C204" s="7" t="n"/>
      <c r="D204" s="7" t="n"/>
      <c r="E204" s="9" t="n"/>
      <c r="F204" s="9" t="n"/>
      <c r="G204" s="7" t="n"/>
    </row>
    <row r="205" ht="20" customHeight="1">
      <c r="A205" s="15" t="n"/>
      <c r="B205" s="7" t="n"/>
      <c r="C205" s="7" t="n"/>
      <c r="D205" s="7" t="n"/>
      <c r="E205" s="9" t="n"/>
      <c r="F205" s="9" t="n"/>
      <c r="G205" s="7" t="n"/>
    </row>
  </sheetData>
  <dataValidations count="1">
    <dataValidation sqref="B6:B205" showDropDown="0" showInputMessage="0" showErrorMessage="0" allowBlank="1" type="list">
      <formula1>='Schläge'!$A$6:$A$205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Vorlage von agrarbüro24 · agrarbuero24.de/ratgeber/ackerschlagkartei-vorlage · kostenlos, ohne Gewähr&amp;R&amp;8 Seite &amp;P von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0" customWidth="1" min="4" max="4"/>
    <col width="14" customWidth="1" min="5" max="5"/>
    <col width="11" customWidth="1" min="6" max="6"/>
    <col width="10" customWidth="1" min="7" max="7"/>
    <col width="13" customWidth="1" min="8" max="8"/>
    <col width="30" customWidth="1" min="9" max="9"/>
  </cols>
  <sheetData>
    <row r="1">
      <c r="A1" s="1" t="inlineStr">
        <is>
          <t>Grünland: Schnitte, Weide, Nachsaat</t>
        </is>
      </c>
    </row>
    <row r="2">
      <c r="A2" s="2" t="inlineStr">
        <is>
          <t>Für Grünlandschläge: jeder Schnitt, jeder Weidegang und jede Nachsaat.</t>
        </is>
      </c>
    </row>
    <row r="3">
      <c r="A3" s="11" t="inlineStr">
        <is>
          <t>Betrieb:</t>
        </is>
      </c>
      <c r="D3" s="11" t="inlineStr">
        <is>
          <t>Erntejahr:</t>
        </is>
      </c>
    </row>
    <row r="5" ht="32" customHeight="1">
      <c r="A5" s="5" t="inlineStr">
        <is>
          <t>Datum</t>
        </is>
      </c>
      <c r="B5" s="5" t="inlineStr">
        <is>
          <t>Schlag-Nr.</t>
        </is>
      </c>
      <c r="C5" s="5" t="inlineStr">
        <is>
          <t>Maßnahme</t>
        </is>
      </c>
      <c r="D5" s="5" t="inlineStr">
        <is>
          <t>Schnitt-Nr.</t>
        </is>
      </c>
      <c r="E5" s="5" t="inlineStr">
        <is>
          <t>Tierart</t>
        </is>
      </c>
      <c r="F5" s="5" t="inlineStr">
        <is>
          <t>Anzahl Tiere</t>
        </is>
      </c>
      <c r="G5" s="5" t="inlineStr">
        <is>
          <t>Weidetage</t>
        </is>
      </c>
      <c r="H5" s="5" t="inlineStr">
        <is>
          <t>Ertrag (dt TM/ha)</t>
        </is>
      </c>
      <c r="I5" s="5" t="inlineStr">
        <is>
          <t>Bemerkung</t>
        </is>
      </c>
    </row>
    <row r="6" ht="20" customHeight="1">
      <c r="A6" s="14" t="n">
        <v>46154</v>
      </c>
      <c r="B6" s="12" t="inlineStr">
        <is>
          <t>2</t>
        </is>
      </c>
      <c r="C6" s="12" t="inlineStr">
        <is>
          <t>Schnitt</t>
        </is>
      </c>
      <c r="D6" s="12" t="inlineStr">
        <is>
          <t>1</t>
        </is>
      </c>
      <c r="E6" s="12" t="inlineStr"/>
      <c r="F6" s="6" t="n"/>
      <c r="G6" s="6" t="n"/>
      <c r="H6" s="16" t="n">
        <v>32</v>
      </c>
      <c r="I6" s="12" t="inlineStr">
        <is>
          <t>Beispiel</t>
        </is>
      </c>
    </row>
    <row r="7" ht="20" customHeight="1">
      <c r="A7" s="15" t="n"/>
      <c r="B7" s="7" t="n"/>
      <c r="C7" s="7" t="n"/>
      <c r="D7" s="7" t="n"/>
      <c r="E7" s="7" t="n"/>
      <c r="F7" s="6" t="n"/>
      <c r="G7" s="6" t="n"/>
      <c r="H7" s="9" t="n"/>
      <c r="I7" s="7" t="n"/>
    </row>
    <row r="8" ht="20" customHeight="1">
      <c r="A8" s="15" t="n"/>
      <c r="B8" s="7" t="n"/>
      <c r="C8" s="7" t="n"/>
      <c r="D8" s="7" t="n"/>
      <c r="E8" s="7" t="n"/>
      <c r="F8" s="6" t="n"/>
      <c r="G8" s="6" t="n"/>
      <c r="H8" s="9" t="n"/>
      <c r="I8" s="7" t="n"/>
    </row>
    <row r="9" ht="20" customHeight="1">
      <c r="A9" s="15" t="n"/>
      <c r="B9" s="7" t="n"/>
      <c r="C9" s="7" t="n"/>
      <c r="D9" s="7" t="n"/>
      <c r="E9" s="7" t="n"/>
      <c r="F9" s="6" t="n"/>
      <c r="G9" s="6" t="n"/>
      <c r="H9" s="9" t="n"/>
      <c r="I9" s="7" t="n"/>
    </row>
    <row r="10" ht="20" customHeight="1">
      <c r="A10" s="15" t="n"/>
      <c r="B10" s="7" t="n"/>
      <c r="C10" s="7" t="n"/>
      <c r="D10" s="7" t="n"/>
      <c r="E10" s="7" t="n"/>
      <c r="F10" s="6" t="n"/>
      <c r="G10" s="6" t="n"/>
      <c r="H10" s="9" t="n"/>
      <c r="I10" s="7" t="n"/>
    </row>
    <row r="11" ht="20" customHeight="1">
      <c r="A11" s="15" t="n"/>
      <c r="B11" s="7" t="n"/>
      <c r="C11" s="7" t="n"/>
      <c r="D11" s="7" t="n"/>
      <c r="E11" s="7" t="n"/>
      <c r="F11" s="6" t="n"/>
      <c r="G11" s="6" t="n"/>
      <c r="H11" s="9" t="n"/>
      <c r="I11" s="7" t="n"/>
    </row>
    <row r="12" ht="20" customHeight="1">
      <c r="A12" s="15" t="n"/>
      <c r="B12" s="7" t="n"/>
      <c r="C12" s="7" t="n"/>
      <c r="D12" s="7" t="n"/>
      <c r="E12" s="7" t="n"/>
      <c r="F12" s="6" t="n"/>
      <c r="G12" s="6" t="n"/>
      <c r="H12" s="9" t="n"/>
      <c r="I12" s="7" t="n"/>
    </row>
    <row r="13" ht="20" customHeight="1">
      <c r="A13" s="15" t="n"/>
      <c r="B13" s="7" t="n"/>
      <c r="C13" s="7" t="n"/>
      <c r="D13" s="7" t="n"/>
      <c r="E13" s="7" t="n"/>
      <c r="F13" s="6" t="n"/>
      <c r="G13" s="6" t="n"/>
      <c r="H13" s="9" t="n"/>
      <c r="I13" s="7" t="n"/>
    </row>
    <row r="14" ht="20" customHeight="1">
      <c r="A14" s="15" t="n"/>
      <c r="B14" s="7" t="n"/>
      <c r="C14" s="7" t="n"/>
      <c r="D14" s="7" t="n"/>
      <c r="E14" s="7" t="n"/>
      <c r="F14" s="6" t="n"/>
      <c r="G14" s="6" t="n"/>
      <c r="H14" s="9" t="n"/>
      <c r="I14" s="7" t="n"/>
    </row>
    <row r="15" ht="20" customHeight="1">
      <c r="A15" s="15" t="n"/>
      <c r="B15" s="7" t="n"/>
      <c r="C15" s="7" t="n"/>
      <c r="D15" s="7" t="n"/>
      <c r="E15" s="7" t="n"/>
      <c r="F15" s="6" t="n"/>
      <c r="G15" s="6" t="n"/>
      <c r="H15" s="9" t="n"/>
      <c r="I15" s="7" t="n"/>
    </row>
    <row r="16" ht="20" customHeight="1">
      <c r="A16" s="15" t="n"/>
      <c r="B16" s="7" t="n"/>
      <c r="C16" s="7" t="n"/>
      <c r="D16" s="7" t="n"/>
      <c r="E16" s="7" t="n"/>
      <c r="F16" s="6" t="n"/>
      <c r="G16" s="6" t="n"/>
      <c r="H16" s="9" t="n"/>
      <c r="I16" s="7" t="n"/>
    </row>
    <row r="17" ht="20" customHeight="1">
      <c r="A17" s="15" t="n"/>
      <c r="B17" s="7" t="n"/>
      <c r="C17" s="7" t="n"/>
      <c r="D17" s="7" t="n"/>
      <c r="E17" s="7" t="n"/>
      <c r="F17" s="6" t="n"/>
      <c r="G17" s="6" t="n"/>
      <c r="H17" s="9" t="n"/>
      <c r="I17" s="7" t="n"/>
    </row>
    <row r="18" ht="20" customHeight="1">
      <c r="A18" s="15" t="n"/>
      <c r="B18" s="7" t="n"/>
      <c r="C18" s="7" t="n"/>
      <c r="D18" s="7" t="n"/>
      <c r="E18" s="7" t="n"/>
      <c r="F18" s="6" t="n"/>
      <c r="G18" s="6" t="n"/>
      <c r="H18" s="9" t="n"/>
      <c r="I18" s="7" t="n"/>
    </row>
    <row r="19" ht="20" customHeight="1">
      <c r="A19" s="15" t="n"/>
      <c r="B19" s="7" t="n"/>
      <c r="C19" s="7" t="n"/>
      <c r="D19" s="7" t="n"/>
      <c r="E19" s="7" t="n"/>
      <c r="F19" s="6" t="n"/>
      <c r="G19" s="6" t="n"/>
      <c r="H19" s="9" t="n"/>
      <c r="I19" s="7" t="n"/>
    </row>
    <row r="20" ht="20" customHeight="1">
      <c r="A20" s="15" t="n"/>
      <c r="B20" s="7" t="n"/>
      <c r="C20" s="7" t="n"/>
      <c r="D20" s="7" t="n"/>
      <c r="E20" s="7" t="n"/>
      <c r="F20" s="6" t="n"/>
      <c r="G20" s="6" t="n"/>
      <c r="H20" s="9" t="n"/>
      <c r="I20" s="7" t="n"/>
    </row>
    <row r="21" ht="20" customHeight="1">
      <c r="A21" s="15" t="n"/>
      <c r="B21" s="7" t="n"/>
      <c r="C21" s="7" t="n"/>
      <c r="D21" s="7" t="n"/>
      <c r="E21" s="7" t="n"/>
      <c r="F21" s="6" t="n"/>
      <c r="G21" s="6" t="n"/>
      <c r="H21" s="9" t="n"/>
      <c r="I21" s="7" t="n"/>
    </row>
    <row r="22" ht="20" customHeight="1">
      <c r="A22" s="15" t="n"/>
      <c r="B22" s="7" t="n"/>
      <c r="C22" s="7" t="n"/>
      <c r="D22" s="7" t="n"/>
      <c r="E22" s="7" t="n"/>
      <c r="F22" s="6" t="n"/>
      <c r="G22" s="6" t="n"/>
      <c r="H22" s="9" t="n"/>
      <c r="I22" s="7" t="n"/>
    </row>
    <row r="23" ht="20" customHeight="1">
      <c r="A23" s="15" t="n"/>
      <c r="B23" s="7" t="n"/>
      <c r="C23" s="7" t="n"/>
      <c r="D23" s="7" t="n"/>
      <c r="E23" s="7" t="n"/>
      <c r="F23" s="6" t="n"/>
      <c r="G23" s="6" t="n"/>
      <c r="H23" s="9" t="n"/>
      <c r="I23" s="7" t="n"/>
    </row>
    <row r="24" ht="20" customHeight="1">
      <c r="A24" s="15" t="n"/>
      <c r="B24" s="7" t="n"/>
      <c r="C24" s="7" t="n"/>
      <c r="D24" s="7" t="n"/>
      <c r="E24" s="7" t="n"/>
      <c r="F24" s="6" t="n"/>
      <c r="G24" s="6" t="n"/>
      <c r="H24" s="9" t="n"/>
      <c r="I24" s="7" t="n"/>
    </row>
    <row r="25" ht="20" customHeight="1">
      <c r="A25" s="15" t="n"/>
      <c r="B25" s="7" t="n"/>
      <c r="C25" s="7" t="n"/>
      <c r="D25" s="7" t="n"/>
      <c r="E25" s="7" t="n"/>
      <c r="F25" s="6" t="n"/>
      <c r="G25" s="6" t="n"/>
      <c r="H25" s="9" t="n"/>
      <c r="I25" s="7" t="n"/>
    </row>
    <row r="26" ht="20" customHeight="1">
      <c r="A26" s="15" t="n"/>
      <c r="B26" s="7" t="n"/>
      <c r="C26" s="7" t="n"/>
      <c r="D26" s="7" t="n"/>
      <c r="E26" s="7" t="n"/>
      <c r="F26" s="6" t="n"/>
      <c r="G26" s="6" t="n"/>
      <c r="H26" s="9" t="n"/>
      <c r="I26" s="7" t="n"/>
    </row>
    <row r="27" ht="20" customHeight="1">
      <c r="A27" s="15" t="n"/>
      <c r="B27" s="7" t="n"/>
      <c r="C27" s="7" t="n"/>
      <c r="D27" s="7" t="n"/>
      <c r="E27" s="7" t="n"/>
      <c r="F27" s="6" t="n"/>
      <c r="G27" s="6" t="n"/>
      <c r="H27" s="9" t="n"/>
      <c r="I27" s="7" t="n"/>
    </row>
    <row r="28" ht="20" customHeight="1">
      <c r="A28" s="15" t="n"/>
      <c r="B28" s="7" t="n"/>
      <c r="C28" s="7" t="n"/>
      <c r="D28" s="7" t="n"/>
      <c r="E28" s="7" t="n"/>
      <c r="F28" s="6" t="n"/>
      <c r="G28" s="6" t="n"/>
      <c r="H28" s="9" t="n"/>
      <c r="I28" s="7" t="n"/>
    </row>
    <row r="29" ht="20" customHeight="1">
      <c r="A29" s="15" t="n"/>
      <c r="B29" s="7" t="n"/>
      <c r="C29" s="7" t="n"/>
      <c r="D29" s="7" t="n"/>
      <c r="E29" s="7" t="n"/>
      <c r="F29" s="6" t="n"/>
      <c r="G29" s="6" t="n"/>
      <c r="H29" s="9" t="n"/>
      <c r="I29" s="7" t="n"/>
    </row>
    <row r="30" ht="20" customHeight="1">
      <c r="A30" s="15" t="n"/>
      <c r="B30" s="7" t="n"/>
      <c r="C30" s="7" t="n"/>
      <c r="D30" s="7" t="n"/>
      <c r="E30" s="7" t="n"/>
      <c r="F30" s="6" t="n"/>
      <c r="G30" s="6" t="n"/>
      <c r="H30" s="9" t="n"/>
      <c r="I30" s="7" t="n"/>
    </row>
    <row r="31" ht="20" customHeight="1">
      <c r="A31" s="15" t="n"/>
      <c r="B31" s="7" t="n"/>
      <c r="C31" s="7" t="n"/>
      <c r="D31" s="7" t="n"/>
      <c r="E31" s="7" t="n"/>
      <c r="F31" s="6" t="n"/>
      <c r="G31" s="6" t="n"/>
      <c r="H31" s="9" t="n"/>
      <c r="I31" s="7" t="n"/>
    </row>
    <row r="32" ht="20" customHeight="1">
      <c r="A32" s="15" t="n"/>
      <c r="B32" s="7" t="n"/>
      <c r="C32" s="7" t="n"/>
      <c r="D32" s="7" t="n"/>
      <c r="E32" s="7" t="n"/>
      <c r="F32" s="6" t="n"/>
      <c r="G32" s="6" t="n"/>
      <c r="H32" s="9" t="n"/>
      <c r="I32" s="7" t="n"/>
    </row>
    <row r="33" ht="20" customHeight="1">
      <c r="A33" s="15" t="n"/>
      <c r="B33" s="7" t="n"/>
      <c r="C33" s="7" t="n"/>
      <c r="D33" s="7" t="n"/>
      <c r="E33" s="7" t="n"/>
      <c r="F33" s="6" t="n"/>
      <c r="G33" s="6" t="n"/>
      <c r="H33" s="9" t="n"/>
      <c r="I33" s="7" t="n"/>
    </row>
    <row r="34" ht="20" customHeight="1">
      <c r="A34" s="15" t="n"/>
      <c r="B34" s="7" t="n"/>
      <c r="C34" s="7" t="n"/>
      <c r="D34" s="7" t="n"/>
      <c r="E34" s="7" t="n"/>
      <c r="F34" s="6" t="n"/>
      <c r="G34" s="6" t="n"/>
      <c r="H34" s="9" t="n"/>
      <c r="I34" s="7" t="n"/>
    </row>
    <row r="35" ht="20" customHeight="1">
      <c r="A35" s="15" t="n"/>
      <c r="B35" s="7" t="n"/>
      <c r="C35" s="7" t="n"/>
      <c r="D35" s="7" t="n"/>
      <c r="E35" s="7" t="n"/>
      <c r="F35" s="6" t="n"/>
      <c r="G35" s="6" t="n"/>
      <c r="H35" s="9" t="n"/>
      <c r="I35" s="7" t="n"/>
    </row>
    <row r="36" ht="20" customHeight="1">
      <c r="A36" s="15" t="n"/>
      <c r="B36" s="7" t="n"/>
      <c r="C36" s="7" t="n"/>
      <c r="D36" s="7" t="n"/>
      <c r="E36" s="7" t="n"/>
      <c r="F36" s="6" t="n"/>
      <c r="G36" s="6" t="n"/>
      <c r="H36" s="9" t="n"/>
      <c r="I36" s="7" t="n"/>
    </row>
    <row r="37" ht="20" customHeight="1">
      <c r="A37" s="15" t="n"/>
      <c r="B37" s="7" t="n"/>
      <c r="C37" s="7" t="n"/>
      <c r="D37" s="7" t="n"/>
      <c r="E37" s="7" t="n"/>
      <c r="F37" s="6" t="n"/>
      <c r="G37" s="6" t="n"/>
      <c r="H37" s="9" t="n"/>
      <c r="I37" s="7" t="n"/>
    </row>
    <row r="38" ht="20" customHeight="1">
      <c r="A38" s="15" t="n"/>
      <c r="B38" s="7" t="n"/>
      <c r="C38" s="7" t="n"/>
      <c r="D38" s="7" t="n"/>
      <c r="E38" s="7" t="n"/>
      <c r="F38" s="6" t="n"/>
      <c r="G38" s="6" t="n"/>
      <c r="H38" s="9" t="n"/>
      <c r="I38" s="7" t="n"/>
    </row>
    <row r="39" ht="20" customHeight="1">
      <c r="A39" s="15" t="n"/>
      <c r="B39" s="7" t="n"/>
      <c r="C39" s="7" t="n"/>
      <c r="D39" s="7" t="n"/>
      <c r="E39" s="7" t="n"/>
      <c r="F39" s="6" t="n"/>
      <c r="G39" s="6" t="n"/>
      <c r="H39" s="9" t="n"/>
      <c r="I39" s="7" t="n"/>
    </row>
    <row r="40" ht="20" customHeight="1">
      <c r="A40" s="15" t="n"/>
      <c r="B40" s="7" t="n"/>
      <c r="C40" s="7" t="n"/>
      <c r="D40" s="7" t="n"/>
      <c r="E40" s="7" t="n"/>
      <c r="F40" s="6" t="n"/>
      <c r="G40" s="6" t="n"/>
      <c r="H40" s="9" t="n"/>
      <c r="I40" s="7" t="n"/>
    </row>
    <row r="41" ht="20" customHeight="1">
      <c r="A41" s="15" t="n"/>
      <c r="B41" s="7" t="n"/>
      <c r="C41" s="7" t="n"/>
      <c r="D41" s="7" t="n"/>
      <c r="E41" s="7" t="n"/>
      <c r="F41" s="6" t="n"/>
      <c r="G41" s="6" t="n"/>
      <c r="H41" s="9" t="n"/>
      <c r="I41" s="7" t="n"/>
    </row>
    <row r="42" ht="20" customHeight="1">
      <c r="A42" s="15" t="n"/>
      <c r="B42" s="7" t="n"/>
      <c r="C42" s="7" t="n"/>
      <c r="D42" s="7" t="n"/>
      <c r="E42" s="7" t="n"/>
      <c r="F42" s="6" t="n"/>
      <c r="G42" s="6" t="n"/>
      <c r="H42" s="9" t="n"/>
      <c r="I42" s="7" t="n"/>
    </row>
    <row r="43" ht="20" customHeight="1">
      <c r="A43" s="15" t="n"/>
      <c r="B43" s="7" t="n"/>
      <c r="C43" s="7" t="n"/>
      <c r="D43" s="7" t="n"/>
      <c r="E43" s="7" t="n"/>
      <c r="F43" s="6" t="n"/>
      <c r="G43" s="6" t="n"/>
      <c r="H43" s="9" t="n"/>
      <c r="I43" s="7" t="n"/>
    </row>
    <row r="44" ht="20" customHeight="1">
      <c r="A44" s="15" t="n"/>
      <c r="B44" s="7" t="n"/>
      <c r="C44" s="7" t="n"/>
      <c r="D44" s="7" t="n"/>
      <c r="E44" s="7" t="n"/>
      <c r="F44" s="6" t="n"/>
      <c r="G44" s="6" t="n"/>
      <c r="H44" s="9" t="n"/>
      <c r="I44" s="7" t="n"/>
    </row>
    <row r="45" ht="20" customHeight="1">
      <c r="A45" s="15" t="n"/>
      <c r="B45" s="7" t="n"/>
      <c r="C45" s="7" t="n"/>
      <c r="D45" s="7" t="n"/>
      <c r="E45" s="7" t="n"/>
      <c r="F45" s="6" t="n"/>
      <c r="G45" s="6" t="n"/>
      <c r="H45" s="9" t="n"/>
      <c r="I45" s="7" t="n"/>
    </row>
    <row r="46" ht="20" customHeight="1">
      <c r="A46" s="15" t="n"/>
      <c r="B46" s="7" t="n"/>
      <c r="C46" s="7" t="n"/>
      <c r="D46" s="7" t="n"/>
      <c r="E46" s="7" t="n"/>
      <c r="F46" s="6" t="n"/>
      <c r="G46" s="6" t="n"/>
      <c r="H46" s="9" t="n"/>
      <c r="I46" s="7" t="n"/>
    </row>
    <row r="47" ht="20" customHeight="1">
      <c r="A47" s="15" t="n"/>
      <c r="B47" s="7" t="n"/>
      <c r="C47" s="7" t="n"/>
      <c r="D47" s="7" t="n"/>
      <c r="E47" s="7" t="n"/>
      <c r="F47" s="6" t="n"/>
      <c r="G47" s="6" t="n"/>
      <c r="H47" s="9" t="n"/>
      <c r="I47" s="7" t="n"/>
    </row>
    <row r="48" ht="20" customHeight="1">
      <c r="A48" s="15" t="n"/>
      <c r="B48" s="7" t="n"/>
      <c r="C48" s="7" t="n"/>
      <c r="D48" s="7" t="n"/>
      <c r="E48" s="7" t="n"/>
      <c r="F48" s="6" t="n"/>
      <c r="G48" s="6" t="n"/>
      <c r="H48" s="9" t="n"/>
      <c r="I48" s="7" t="n"/>
    </row>
    <row r="49" ht="20" customHeight="1">
      <c r="A49" s="15" t="n"/>
      <c r="B49" s="7" t="n"/>
      <c r="C49" s="7" t="n"/>
      <c r="D49" s="7" t="n"/>
      <c r="E49" s="7" t="n"/>
      <c r="F49" s="6" t="n"/>
      <c r="G49" s="6" t="n"/>
      <c r="H49" s="9" t="n"/>
      <c r="I49" s="7" t="n"/>
    </row>
    <row r="50" ht="20" customHeight="1">
      <c r="A50" s="15" t="n"/>
      <c r="B50" s="7" t="n"/>
      <c r="C50" s="7" t="n"/>
      <c r="D50" s="7" t="n"/>
      <c r="E50" s="7" t="n"/>
      <c r="F50" s="6" t="n"/>
      <c r="G50" s="6" t="n"/>
      <c r="H50" s="9" t="n"/>
      <c r="I50" s="7" t="n"/>
    </row>
    <row r="51" ht="20" customHeight="1">
      <c r="A51" s="15" t="n"/>
      <c r="B51" s="7" t="n"/>
      <c r="C51" s="7" t="n"/>
      <c r="D51" s="7" t="n"/>
      <c r="E51" s="7" t="n"/>
      <c r="F51" s="6" t="n"/>
      <c r="G51" s="6" t="n"/>
      <c r="H51" s="9" t="n"/>
      <c r="I51" s="7" t="n"/>
    </row>
    <row r="52" ht="20" customHeight="1">
      <c r="A52" s="15" t="n"/>
      <c r="B52" s="7" t="n"/>
      <c r="C52" s="7" t="n"/>
      <c r="D52" s="7" t="n"/>
      <c r="E52" s="7" t="n"/>
      <c r="F52" s="6" t="n"/>
      <c r="G52" s="6" t="n"/>
      <c r="H52" s="9" t="n"/>
      <c r="I52" s="7" t="n"/>
    </row>
    <row r="53" ht="20" customHeight="1">
      <c r="A53" s="15" t="n"/>
      <c r="B53" s="7" t="n"/>
      <c r="C53" s="7" t="n"/>
      <c r="D53" s="7" t="n"/>
      <c r="E53" s="7" t="n"/>
      <c r="F53" s="6" t="n"/>
      <c r="G53" s="6" t="n"/>
      <c r="H53" s="9" t="n"/>
      <c r="I53" s="7" t="n"/>
    </row>
    <row r="54" ht="20" customHeight="1">
      <c r="A54" s="15" t="n"/>
      <c r="B54" s="7" t="n"/>
      <c r="C54" s="7" t="n"/>
      <c r="D54" s="7" t="n"/>
      <c r="E54" s="7" t="n"/>
      <c r="F54" s="6" t="n"/>
      <c r="G54" s="6" t="n"/>
      <c r="H54" s="9" t="n"/>
      <c r="I54" s="7" t="n"/>
    </row>
    <row r="55" ht="20" customHeight="1">
      <c r="A55" s="15" t="n"/>
      <c r="B55" s="7" t="n"/>
      <c r="C55" s="7" t="n"/>
      <c r="D55" s="7" t="n"/>
      <c r="E55" s="7" t="n"/>
      <c r="F55" s="6" t="n"/>
      <c r="G55" s="6" t="n"/>
      <c r="H55" s="9" t="n"/>
      <c r="I55" s="7" t="n"/>
    </row>
    <row r="56" ht="20" customHeight="1">
      <c r="A56" s="15" t="n"/>
      <c r="B56" s="7" t="n"/>
      <c r="C56" s="7" t="n"/>
      <c r="D56" s="7" t="n"/>
      <c r="E56" s="7" t="n"/>
      <c r="F56" s="6" t="n"/>
      <c r="G56" s="6" t="n"/>
      <c r="H56" s="9" t="n"/>
      <c r="I56" s="7" t="n"/>
    </row>
    <row r="57" ht="20" customHeight="1">
      <c r="A57" s="15" t="n"/>
      <c r="B57" s="7" t="n"/>
      <c r="C57" s="7" t="n"/>
      <c r="D57" s="7" t="n"/>
      <c r="E57" s="7" t="n"/>
      <c r="F57" s="6" t="n"/>
      <c r="G57" s="6" t="n"/>
      <c r="H57" s="9" t="n"/>
      <c r="I57" s="7" t="n"/>
    </row>
    <row r="58" ht="20" customHeight="1">
      <c r="A58" s="15" t="n"/>
      <c r="B58" s="7" t="n"/>
      <c r="C58" s="7" t="n"/>
      <c r="D58" s="7" t="n"/>
      <c r="E58" s="7" t="n"/>
      <c r="F58" s="6" t="n"/>
      <c r="G58" s="6" t="n"/>
      <c r="H58" s="9" t="n"/>
      <c r="I58" s="7" t="n"/>
    </row>
    <row r="59" ht="20" customHeight="1">
      <c r="A59" s="15" t="n"/>
      <c r="B59" s="7" t="n"/>
      <c r="C59" s="7" t="n"/>
      <c r="D59" s="7" t="n"/>
      <c r="E59" s="7" t="n"/>
      <c r="F59" s="6" t="n"/>
      <c r="G59" s="6" t="n"/>
      <c r="H59" s="9" t="n"/>
      <c r="I59" s="7" t="n"/>
    </row>
    <row r="60" ht="20" customHeight="1">
      <c r="A60" s="15" t="n"/>
      <c r="B60" s="7" t="n"/>
      <c r="C60" s="7" t="n"/>
      <c r="D60" s="7" t="n"/>
      <c r="E60" s="7" t="n"/>
      <c r="F60" s="6" t="n"/>
      <c r="G60" s="6" t="n"/>
      <c r="H60" s="9" t="n"/>
      <c r="I60" s="7" t="n"/>
    </row>
    <row r="61" ht="20" customHeight="1">
      <c r="A61" s="15" t="n"/>
      <c r="B61" s="7" t="n"/>
      <c r="C61" s="7" t="n"/>
      <c r="D61" s="7" t="n"/>
      <c r="E61" s="7" t="n"/>
      <c r="F61" s="6" t="n"/>
      <c r="G61" s="6" t="n"/>
      <c r="H61" s="9" t="n"/>
      <c r="I61" s="7" t="n"/>
    </row>
    <row r="62" ht="20" customHeight="1">
      <c r="A62" s="15" t="n"/>
      <c r="B62" s="7" t="n"/>
      <c r="C62" s="7" t="n"/>
      <c r="D62" s="7" t="n"/>
      <c r="E62" s="7" t="n"/>
      <c r="F62" s="6" t="n"/>
      <c r="G62" s="6" t="n"/>
      <c r="H62" s="9" t="n"/>
      <c r="I62" s="7" t="n"/>
    </row>
    <row r="63" ht="20" customHeight="1">
      <c r="A63" s="15" t="n"/>
      <c r="B63" s="7" t="n"/>
      <c r="C63" s="7" t="n"/>
      <c r="D63" s="7" t="n"/>
      <c r="E63" s="7" t="n"/>
      <c r="F63" s="6" t="n"/>
      <c r="G63" s="6" t="n"/>
      <c r="H63" s="9" t="n"/>
      <c r="I63" s="7" t="n"/>
    </row>
    <row r="64" ht="20" customHeight="1">
      <c r="A64" s="15" t="n"/>
      <c r="B64" s="7" t="n"/>
      <c r="C64" s="7" t="n"/>
      <c r="D64" s="7" t="n"/>
      <c r="E64" s="7" t="n"/>
      <c r="F64" s="6" t="n"/>
      <c r="G64" s="6" t="n"/>
      <c r="H64" s="9" t="n"/>
      <c r="I64" s="7" t="n"/>
    </row>
    <row r="65" ht="20" customHeight="1">
      <c r="A65" s="15" t="n"/>
      <c r="B65" s="7" t="n"/>
      <c r="C65" s="7" t="n"/>
      <c r="D65" s="7" t="n"/>
      <c r="E65" s="7" t="n"/>
      <c r="F65" s="6" t="n"/>
      <c r="G65" s="6" t="n"/>
      <c r="H65" s="9" t="n"/>
      <c r="I65" s="7" t="n"/>
    </row>
    <row r="66" ht="20" customHeight="1">
      <c r="A66" s="15" t="n"/>
      <c r="B66" s="7" t="n"/>
      <c r="C66" s="7" t="n"/>
      <c r="D66" s="7" t="n"/>
      <c r="E66" s="7" t="n"/>
      <c r="F66" s="6" t="n"/>
      <c r="G66" s="6" t="n"/>
      <c r="H66" s="9" t="n"/>
      <c r="I66" s="7" t="n"/>
    </row>
    <row r="67" ht="20" customHeight="1">
      <c r="A67" s="15" t="n"/>
      <c r="B67" s="7" t="n"/>
      <c r="C67" s="7" t="n"/>
      <c r="D67" s="7" t="n"/>
      <c r="E67" s="7" t="n"/>
      <c r="F67" s="6" t="n"/>
      <c r="G67" s="6" t="n"/>
      <c r="H67" s="9" t="n"/>
      <c r="I67" s="7" t="n"/>
    </row>
    <row r="68" ht="20" customHeight="1">
      <c r="A68" s="15" t="n"/>
      <c r="B68" s="7" t="n"/>
      <c r="C68" s="7" t="n"/>
      <c r="D68" s="7" t="n"/>
      <c r="E68" s="7" t="n"/>
      <c r="F68" s="6" t="n"/>
      <c r="G68" s="6" t="n"/>
      <c r="H68" s="9" t="n"/>
      <c r="I68" s="7" t="n"/>
    </row>
    <row r="69" ht="20" customHeight="1">
      <c r="A69" s="15" t="n"/>
      <c r="B69" s="7" t="n"/>
      <c r="C69" s="7" t="n"/>
      <c r="D69" s="7" t="n"/>
      <c r="E69" s="7" t="n"/>
      <c r="F69" s="6" t="n"/>
      <c r="G69" s="6" t="n"/>
      <c r="H69" s="9" t="n"/>
      <c r="I69" s="7" t="n"/>
    </row>
    <row r="70" ht="20" customHeight="1">
      <c r="A70" s="15" t="n"/>
      <c r="B70" s="7" t="n"/>
      <c r="C70" s="7" t="n"/>
      <c r="D70" s="7" t="n"/>
      <c r="E70" s="7" t="n"/>
      <c r="F70" s="6" t="n"/>
      <c r="G70" s="6" t="n"/>
      <c r="H70" s="9" t="n"/>
      <c r="I70" s="7" t="n"/>
    </row>
    <row r="71" ht="20" customHeight="1">
      <c r="A71" s="15" t="n"/>
      <c r="B71" s="7" t="n"/>
      <c r="C71" s="7" t="n"/>
      <c r="D71" s="7" t="n"/>
      <c r="E71" s="7" t="n"/>
      <c r="F71" s="6" t="n"/>
      <c r="G71" s="6" t="n"/>
      <c r="H71" s="9" t="n"/>
      <c r="I71" s="7" t="n"/>
    </row>
    <row r="72" ht="20" customHeight="1">
      <c r="A72" s="15" t="n"/>
      <c r="B72" s="7" t="n"/>
      <c r="C72" s="7" t="n"/>
      <c r="D72" s="7" t="n"/>
      <c r="E72" s="7" t="n"/>
      <c r="F72" s="6" t="n"/>
      <c r="G72" s="6" t="n"/>
      <c r="H72" s="9" t="n"/>
      <c r="I72" s="7" t="n"/>
    </row>
    <row r="73" ht="20" customHeight="1">
      <c r="A73" s="15" t="n"/>
      <c r="B73" s="7" t="n"/>
      <c r="C73" s="7" t="n"/>
      <c r="D73" s="7" t="n"/>
      <c r="E73" s="7" t="n"/>
      <c r="F73" s="6" t="n"/>
      <c r="G73" s="6" t="n"/>
      <c r="H73" s="9" t="n"/>
      <c r="I73" s="7" t="n"/>
    </row>
    <row r="74" ht="20" customHeight="1">
      <c r="A74" s="15" t="n"/>
      <c r="B74" s="7" t="n"/>
      <c r="C74" s="7" t="n"/>
      <c r="D74" s="7" t="n"/>
      <c r="E74" s="7" t="n"/>
      <c r="F74" s="6" t="n"/>
      <c r="G74" s="6" t="n"/>
      <c r="H74" s="9" t="n"/>
      <c r="I74" s="7" t="n"/>
    </row>
    <row r="75" ht="20" customHeight="1">
      <c r="A75" s="15" t="n"/>
      <c r="B75" s="7" t="n"/>
      <c r="C75" s="7" t="n"/>
      <c r="D75" s="7" t="n"/>
      <c r="E75" s="7" t="n"/>
      <c r="F75" s="6" t="n"/>
      <c r="G75" s="6" t="n"/>
      <c r="H75" s="9" t="n"/>
      <c r="I75" s="7" t="n"/>
    </row>
    <row r="76" ht="20" customHeight="1">
      <c r="A76" s="15" t="n"/>
      <c r="B76" s="7" t="n"/>
      <c r="C76" s="7" t="n"/>
      <c r="D76" s="7" t="n"/>
      <c r="E76" s="7" t="n"/>
      <c r="F76" s="6" t="n"/>
      <c r="G76" s="6" t="n"/>
      <c r="H76" s="9" t="n"/>
      <c r="I76" s="7" t="n"/>
    </row>
    <row r="77" ht="20" customHeight="1">
      <c r="A77" s="15" t="n"/>
      <c r="B77" s="7" t="n"/>
      <c r="C77" s="7" t="n"/>
      <c r="D77" s="7" t="n"/>
      <c r="E77" s="7" t="n"/>
      <c r="F77" s="6" t="n"/>
      <c r="G77" s="6" t="n"/>
      <c r="H77" s="9" t="n"/>
      <c r="I77" s="7" t="n"/>
    </row>
    <row r="78" ht="20" customHeight="1">
      <c r="A78" s="15" t="n"/>
      <c r="B78" s="7" t="n"/>
      <c r="C78" s="7" t="n"/>
      <c r="D78" s="7" t="n"/>
      <c r="E78" s="7" t="n"/>
      <c r="F78" s="6" t="n"/>
      <c r="G78" s="6" t="n"/>
      <c r="H78" s="9" t="n"/>
      <c r="I78" s="7" t="n"/>
    </row>
    <row r="79" ht="20" customHeight="1">
      <c r="A79" s="15" t="n"/>
      <c r="B79" s="7" t="n"/>
      <c r="C79" s="7" t="n"/>
      <c r="D79" s="7" t="n"/>
      <c r="E79" s="7" t="n"/>
      <c r="F79" s="6" t="n"/>
      <c r="G79" s="6" t="n"/>
      <c r="H79" s="9" t="n"/>
      <c r="I79" s="7" t="n"/>
    </row>
    <row r="80" ht="20" customHeight="1">
      <c r="A80" s="15" t="n"/>
      <c r="B80" s="7" t="n"/>
      <c r="C80" s="7" t="n"/>
      <c r="D80" s="7" t="n"/>
      <c r="E80" s="7" t="n"/>
      <c r="F80" s="6" t="n"/>
      <c r="G80" s="6" t="n"/>
      <c r="H80" s="9" t="n"/>
      <c r="I80" s="7" t="n"/>
    </row>
    <row r="81" ht="20" customHeight="1">
      <c r="A81" s="15" t="n"/>
      <c r="B81" s="7" t="n"/>
      <c r="C81" s="7" t="n"/>
      <c r="D81" s="7" t="n"/>
      <c r="E81" s="7" t="n"/>
      <c r="F81" s="6" t="n"/>
      <c r="G81" s="6" t="n"/>
      <c r="H81" s="9" t="n"/>
      <c r="I81" s="7" t="n"/>
    </row>
    <row r="82" ht="20" customHeight="1">
      <c r="A82" s="15" t="n"/>
      <c r="B82" s="7" t="n"/>
      <c r="C82" s="7" t="n"/>
      <c r="D82" s="7" t="n"/>
      <c r="E82" s="7" t="n"/>
      <c r="F82" s="6" t="n"/>
      <c r="G82" s="6" t="n"/>
      <c r="H82" s="9" t="n"/>
      <c r="I82" s="7" t="n"/>
    </row>
    <row r="83" ht="20" customHeight="1">
      <c r="A83" s="15" t="n"/>
      <c r="B83" s="7" t="n"/>
      <c r="C83" s="7" t="n"/>
      <c r="D83" s="7" t="n"/>
      <c r="E83" s="7" t="n"/>
      <c r="F83" s="6" t="n"/>
      <c r="G83" s="6" t="n"/>
      <c r="H83" s="9" t="n"/>
      <c r="I83" s="7" t="n"/>
    </row>
    <row r="84" ht="20" customHeight="1">
      <c r="A84" s="15" t="n"/>
      <c r="B84" s="7" t="n"/>
      <c r="C84" s="7" t="n"/>
      <c r="D84" s="7" t="n"/>
      <c r="E84" s="7" t="n"/>
      <c r="F84" s="6" t="n"/>
      <c r="G84" s="6" t="n"/>
      <c r="H84" s="9" t="n"/>
      <c r="I84" s="7" t="n"/>
    </row>
    <row r="85" ht="20" customHeight="1">
      <c r="A85" s="15" t="n"/>
      <c r="B85" s="7" t="n"/>
      <c r="C85" s="7" t="n"/>
      <c r="D85" s="7" t="n"/>
      <c r="E85" s="7" t="n"/>
      <c r="F85" s="6" t="n"/>
      <c r="G85" s="6" t="n"/>
      <c r="H85" s="9" t="n"/>
      <c r="I85" s="7" t="n"/>
    </row>
    <row r="86" ht="20" customHeight="1">
      <c r="A86" s="15" t="n"/>
      <c r="B86" s="7" t="n"/>
      <c r="C86" s="7" t="n"/>
      <c r="D86" s="7" t="n"/>
      <c r="E86" s="7" t="n"/>
      <c r="F86" s="6" t="n"/>
      <c r="G86" s="6" t="n"/>
      <c r="H86" s="9" t="n"/>
      <c r="I86" s="7" t="n"/>
    </row>
    <row r="87" ht="20" customHeight="1">
      <c r="A87" s="15" t="n"/>
      <c r="B87" s="7" t="n"/>
      <c r="C87" s="7" t="n"/>
      <c r="D87" s="7" t="n"/>
      <c r="E87" s="7" t="n"/>
      <c r="F87" s="6" t="n"/>
      <c r="G87" s="6" t="n"/>
      <c r="H87" s="9" t="n"/>
      <c r="I87" s="7" t="n"/>
    </row>
    <row r="88" ht="20" customHeight="1">
      <c r="A88" s="15" t="n"/>
      <c r="B88" s="7" t="n"/>
      <c r="C88" s="7" t="n"/>
      <c r="D88" s="7" t="n"/>
      <c r="E88" s="7" t="n"/>
      <c r="F88" s="6" t="n"/>
      <c r="G88" s="6" t="n"/>
      <c r="H88" s="9" t="n"/>
      <c r="I88" s="7" t="n"/>
    </row>
    <row r="89" ht="20" customHeight="1">
      <c r="A89" s="15" t="n"/>
      <c r="B89" s="7" t="n"/>
      <c r="C89" s="7" t="n"/>
      <c r="D89" s="7" t="n"/>
      <c r="E89" s="7" t="n"/>
      <c r="F89" s="6" t="n"/>
      <c r="G89" s="6" t="n"/>
      <c r="H89" s="9" t="n"/>
      <c r="I89" s="7" t="n"/>
    </row>
    <row r="90" ht="20" customHeight="1">
      <c r="A90" s="15" t="n"/>
      <c r="B90" s="7" t="n"/>
      <c r="C90" s="7" t="n"/>
      <c r="D90" s="7" t="n"/>
      <c r="E90" s="7" t="n"/>
      <c r="F90" s="6" t="n"/>
      <c r="G90" s="6" t="n"/>
      <c r="H90" s="9" t="n"/>
      <c r="I90" s="7" t="n"/>
    </row>
    <row r="91" ht="20" customHeight="1">
      <c r="A91" s="15" t="n"/>
      <c r="B91" s="7" t="n"/>
      <c r="C91" s="7" t="n"/>
      <c r="D91" s="7" t="n"/>
      <c r="E91" s="7" t="n"/>
      <c r="F91" s="6" t="n"/>
      <c r="G91" s="6" t="n"/>
      <c r="H91" s="9" t="n"/>
      <c r="I91" s="7" t="n"/>
    </row>
    <row r="92" ht="20" customHeight="1">
      <c r="A92" s="15" t="n"/>
      <c r="B92" s="7" t="n"/>
      <c r="C92" s="7" t="n"/>
      <c r="D92" s="7" t="n"/>
      <c r="E92" s="7" t="n"/>
      <c r="F92" s="6" t="n"/>
      <c r="G92" s="6" t="n"/>
      <c r="H92" s="9" t="n"/>
      <c r="I92" s="7" t="n"/>
    </row>
    <row r="93" ht="20" customHeight="1">
      <c r="A93" s="15" t="n"/>
      <c r="B93" s="7" t="n"/>
      <c r="C93" s="7" t="n"/>
      <c r="D93" s="7" t="n"/>
      <c r="E93" s="7" t="n"/>
      <c r="F93" s="6" t="n"/>
      <c r="G93" s="6" t="n"/>
      <c r="H93" s="9" t="n"/>
      <c r="I93" s="7" t="n"/>
    </row>
    <row r="94" ht="20" customHeight="1">
      <c r="A94" s="15" t="n"/>
      <c r="B94" s="7" t="n"/>
      <c r="C94" s="7" t="n"/>
      <c r="D94" s="7" t="n"/>
      <c r="E94" s="7" t="n"/>
      <c r="F94" s="6" t="n"/>
      <c r="G94" s="6" t="n"/>
      <c r="H94" s="9" t="n"/>
      <c r="I94" s="7" t="n"/>
    </row>
    <row r="95" ht="20" customHeight="1">
      <c r="A95" s="15" t="n"/>
      <c r="B95" s="7" t="n"/>
      <c r="C95" s="7" t="n"/>
      <c r="D95" s="7" t="n"/>
      <c r="E95" s="7" t="n"/>
      <c r="F95" s="6" t="n"/>
      <c r="G95" s="6" t="n"/>
      <c r="H95" s="9" t="n"/>
      <c r="I95" s="7" t="n"/>
    </row>
    <row r="96" ht="20" customHeight="1">
      <c r="A96" s="15" t="n"/>
      <c r="B96" s="7" t="n"/>
      <c r="C96" s="7" t="n"/>
      <c r="D96" s="7" t="n"/>
      <c r="E96" s="7" t="n"/>
      <c r="F96" s="6" t="n"/>
      <c r="G96" s="6" t="n"/>
      <c r="H96" s="9" t="n"/>
      <c r="I96" s="7" t="n"/>
    </row>
    <row r="97" ht="20" customHeight="1">
      <c r="A97" s="15" t="n"/>
      <c r="B97" s="7" t="n"/>
      <c r="C97" s="7" t="n"/>
      <c r="D97" s="7" t="n"/>
      <c r="E97" s="7" t="n"/>
      <c r="F97" s="6" t="n"/>
      <c r="G97" s="6" t="n"/>
      <c r="H97" s="9" t="n"/>
      <c r="I97" s="7" t="n"/>
    </row>
    <row r="98" ht="20" customHeight="1">
      <c r="A98" s="15" t="n"/>
      <c r="B98" s="7" t="n"/>
      <c r="C98" s="7" t="n"/>
      <c r="D98" s="7" t="n"/>
      <c r="E98" s="7" t="n"/>
      <c r="F98" s="6" t="n"/>
      <c r="G98" s="6" t="n"/>
      <c r="H98" s="9" t="n"/>
      <c r="I98" s="7" t="n"/>
    </row>
    <row r="99" ht="20" customHeight="1">
      <c r="A99" s="15" t="n"/>
      <c r="B99" s="7" t="n"/>
      <c r="C99" s="7" t="n"/>
      <c r="D99" s="7" t="n"/>
      <c r="E99" s="7" t="n"/>
      <c r="F99" s="6" t="n"/>
      <c r="G99" s="6" t="n"/>
      <c r="H99" s="9" t="n"/>
      <c r="I99" s="7" t="n"/>
    </row>
    <row r="100" ht="20" customHeight="1">
      <c r="A100" s="15" t="n"/>
      <c r="B100" s="7" t="n"/>
      <c r="C100" s="7" t="n"/>
      <c r="D100" s="7" t="n"/>
      <c r="E100" s="7" t="n"/>
      <c r="F100" s="6" t="n"/>
      <c r="G100" s="6" t="n"/>
      <c r="H100" s="9" t="n"/>
      <c r="I100" s="7" t="n"/>
    </row>
    <row r="101" ht="20" customHeight="1">
      <c r="A101" s="15" t="n"/>
      <c r="B101" s="7" t="n"/>
      <c r="C101" s="7" t="n"/>
      <c r="D101" s="7" t="n"/>
      <c r="E101" s="7" t="n"/>
      <c r="F101" s="6" t="n"/>
      <c r="G101" s="6" t="n"/>
      <c r="H101" s="9" t="n"/>
      <c r="I101" s="7" t="n"/>
    </row>
    <row r="102" ht="20" customHeight="1">
      <c r="A102" s="15" t="n"/>
      <c r="B102" s="7" t="n"/>
      <c r="C102" s="7" t="n"/>
      <c r="D102" s="7" t="n"/>
      <c r="E102" s="7" t="n"/>
      <c r="F102" s="6" t="n"/>
      <c r="G102" s="6" t="n"/>
      <c r="H102" s="9" t="n"/>
      <c r="I102" s="7" t="n"/>
    </row>
    <row r="103" ht="20" customHeight="1">
      <c r="A103" s="15" t="n"/>
      <c r="B103" s="7" t="n"/>
      <c r="C103" s="7" t="n"/>
      <c r="D103" s="7" t="n"/>
      <c r="E103" s="7" t="n"/>
      <c r="F103" s="6" t="n"/>
      <c r="G103" s="6" t="n"/>
      <c r="H103" s="9" t="n"/>
      <c r="I103" s="7" t="n"/>
    </row>
    <row r="104" ht="20" customHeight="1">
      <c r="A104" s="15" t="n"/>
      <c r="B104" s="7" t="n"/>
      <c r="C104" s="7" t="n"/>
      <c r="D104" s="7" t="n"/>
      <c r="E104" s="7" t="n"/>
      <c r="F104" s="6" t="n"/>
      <c r="G104" s="6" t="n"/>
      <c r="H104" s="9" t="n"/>
      <c r="I104" s="7" t="n"/>
    </row>
    <row r="105" ht="20" customHeight="1">
      <c r="A105" s="15" t="n"/>
      <c r="B105" s="7" t="n"/>
      <c r="C105" s="7" t="n"/>
      <c r="D105" s="7" t="n"/>
      <c r="E105" s="7" t="n"/>
      <c r="F105" s="6" t="n"/>
      <c r="G105" s="6" t="n"/>
      <c r="H105" s="9" t="n"/>
      <c r="I105" s="7" t="n"/>
    </row>
    <row r="106" ht="20" customHeight="1">
      <c r="A106" s="15" t="n"/>
      <c r="B106" s="7" t="n"/>
      <c r="C106" s="7" t="n"/>
      <c r="D106" s="7" t="n"/>
      <c r="E106" s="7" t="n"/>
      <c r="F106" s="6" t="n"/>
      <c r="G106" s="6" t="n"/>
      <c r="H106" s="9" t="n"/>
      <c r="I106" s="7" t="n"/>
    </row>
    <row r="107" ht="20" customHeight="1">
      <c r="A107" s="15" t="n"/>
      <c r="B107" s="7" t="n"/>
      <c r="C107" s="7" t="n"/>
      <c r="D107" s="7" t="n"/>
      <c r="E107" s="7" t="n"/>
      <c r="F107" s="6" t="n"/>
      <c r="G107" s="6" t="n"/>
      <c r="H107" s="9" t="n"/>
      <c r="I107" s="7" t="n"/>
    </row>
    <row r="108" ht="20" customHeight="1">
      <c r="A108" s="15" t="n"/>
      <c r="B108" s="7" t="n"/>
      <c r="C108" s="7" t="n"/>
      <c r="D108" s="7" t="n"/>
      <c r="E108" s="7" t="n"/>
      <c r="F108" s="6" t="n"/>
      <c r="G108" s="6" t="n"/>
      <c r="H108" s="9" t="n"/>
      <c r="I108" s="7" t="n"/>
    </row>
    <row r="109" ht="20" customHeight="1">
      <c r="A109" s="15" t="n"/>
      <c r="B109" s="7" t="n"/>
      <c r="C109" s="7" t="n"/>
      <c r="D109" s="7" t="n"/>
      <c r="E109" s="7" t="n"/>
      <c r="F109" s="6" t="n"/>
      <c r="G109" s="6" t="n"/>
      <c r="H109" s="9" t="n"/>
      <c r="I109" s="7" t="n"/>
    </row>
    <row r="110" ht="20" customHeight="1">
      <c r="A110" s="15" t="n"/>
      <c r="B110" s="7" t="n"/>
      <c r="C110" s="7" t="n"/>
      <c r="D110" s="7" t="n"/>
      <c r="E110" s="7" t="n"/>
      <c r="F110" s="6" t="n"/>
      <c r="G110" s="6" t="n"/>
      <c r="H110" s="9" t="n"/>
      <c r="I110" s="7" t="n"/>
    </row>
    <row r="111" ht="20" customHeight="1">
      <c r="A111" s="15" t="n"/>
      <c r="B111" s="7" t="n"/>
      <c r="C111" s="7" t="n"/>
      <c r="D111" s="7" t="n"/>
      <c r="E111" s="7" t="n"/>
      <c r="F111" s="6" t="n"/>
      <c r="G111" s="6" t="n"/>
      <c r="H111" s="9" t="n"/>
      <c r="I111" s="7" t="n"/>
    </row>
    <row r="112" ht="20" customHeight="1">
      <c r="A112" s="15" t="n"/>
      <c r="B112" s="7" t="n"/>
      <c r="C112" s="7" t="n"/>
      <c r="D112" s="7" t="n"/>
      <c r="E112" s="7" t="n"/>
      <c r="F112" s="6" t="n"/>
      <c r="G112" s="6" t="n"/>
      <c r="H112" s="9" t="n"/>
      <c r="I112" s="7" t="n"/>
    </row>
    <row r="113" ht="20" customHeight="1">
      <c r="A113" s="15" t="n"/>
      <c r="B113" s="7" t="n"/>
      <c r="C113" s="7" t="n"/>
      <c r="D113" s="7" t="n"/>
      <c r="E113" s="7" t="n"/>
      <c r="F113" s="6" t="n"/>
      <c r="G113" s="6" t="n"/>
      <c r="H113" s="9" t="n"/>
      <c r="I113" s="7" t="n"/>
    </row>
    <row r="114" ht="20" customHeight="1">
      <c r="A114" s="15" t="n"/>
      <c r="B114" s="7" t="n"/>
      <c r="C114" s="7" t="n"/>
      <c r="D114" s="7" t="n"/>
      <c r="E114" s="7" t="n"/>
      <c r="F114" s="6" t="n"/>
      <c r="G114" s="6" t="n"/>
      <c r="H114" s="9" t="n"/>
      <c r="I114" s="7" t="n"/>
    </row>
    <row r="115" ht="20" customHeight="1">
      <c r="A115" s="15" t="n"/>
      <c r="B115" s="7" t="n"/>
      <c r="C115" s="7" t="n"/>
      <c r="D115" s="7" t="n"/>
      <c r="E115" s="7" t="n"/>
      <c r="F115" s="6" t="n"/>
      <c r="G115" s="6" t="n"/>
      <c r="H115" s="9" t="n"/>
      <c r="I115" s="7" t="n"/>
    </row>
    <row r="116" ht="20" customHeight="1">
      <c r="A116" s="15" t="n"/>
      <c r="B116" s="7" t="n"/>
      <c r="C116" s="7" t="n"/>
      <c r="D116" s="7" t="n"/>
      <c r="E116" s="7" t="n"/>
      <c r="F116" s="6" t="n"/>
      <c r="G116" s="6" t="n"/>
      <c r="H116" s="9" t="n"/>
      <c r="I116" s="7" t="n"/>
    </row>
    <row r="117" ht="20" customHeight="1">
      <c r="A117" s="15" t="n"/>
      <c r="B117" s="7" t="n"/>
      <c r="C117" s="7" t="n"/>
      <c r="D117" s="7" t="n"/>
      <c r="E117" s="7" t="n"/>
      <c r="F117" s="6" t="n"/>
      <c r="G117" s="6" t="n"/>
      <c r="H117" s="9" t="n"/>
      <c r="I117" s="7" t="n"/>
    </row>
    <row r="118" ht="20" customHeight="1">
      <c r="A118" s="15" t="n"/>
      <c r="B118" s="7" t="n"/>
      <c r="C118" s="7" t="n"/>
      <c r="D118" s="7" t="n"/>
      <c r="E118" s="7" t="n"/>
      <c r="F118" s="6" t="n"/>
      <c r="G118" s="6" t="n"/>
      <c r="H118" s="9" t="n"/>
      <c r="I118" s="7" t="n"/>
    </row>
    <row r="119" ht="20" customHeight="1">
      <c r="A119" s="15" t="n"/>
      <c r="B119" s="7" t="n"/>
      <c r="C119" s="7" t="n"/>
      <c r="D119" s="7" t="n"/>
      <c r="E119" s="7" t="n"/>
      <c r="F119" s="6" t="n"/>
      <c r="G119" s="6" t="n"/>
      <c r="H119" s="9" t="n"/>
      <c r="I119" s="7" t="n"/>
    </row>
    <row r="120" ht="20" customHeight="1">
      <c r="A120" s="15" t="n"/>
      <c r="B120" s="7" t="n"/>
      <c r="C120" s="7" t="n"/>
      <c r="D120" s="7" t="n"/>
      <c r="E120" s="7" t="n"/>
      <c r="F120" s="6" t="n"/>
      <c r="G120" s="6" t="n"/>
      <c r="H120" s="9" t="n"/>
      <c r="I120" s="7" t="n"/>
    </row>
    <row r="121" ht="20" customHeight="1">
      <c r="A121" s="15" t="n"/>
      <c r="B121" s="7" t="n"/>
      <c r="C121" s="7" t="n"/>
      <c r="D121" s="7" t="n"/>
      <c r="E121" s="7" t="n"/>
      <c r="F121" s="6" t="n"/>
      <c r="G121" s="6" t="n"/>
      <c r="H121" s="9" t="n"/>
      <c r="I121" s="7" t="n"/>
    </row>
    <row r="122" ht="20" customHeight="1">
      <c r="A122" s="15" t="n"/>
      <c r="B122" s="7" t="n"/>
      <c r="C122" s="7" t="n"/>
      <c r="D122" s="7" t="n"/>
      <c r="E122" s="7" t="n"/>
      <c r="F122" s="6" t="n"/>
      <c r="G122" s="6" t="n"/>
      <c r="H122" s="9" t="n"/>
      <c r="I122" s="7" t="n"/>
    </row>
    <row r="123" ht="20" customHeight="1">
      <c r="A123" s="15" t="n"/>
      <c r="B123" s="7" t="n"/>
      <c r="C123" s="7" t="n"/>
      <c r="D123" s="7" t="n"/>
      <c r="E123" s="7" t="n"/>
      <c r="F123" s="6" t="n"/>
      <c r="G123" s="6" t="n"/>
      <c r="H123" s="9" t="n"/>
      <c r="I123" s="7" t="n"/>
    </row>
    <row r="124" ht="20" customHeight="1">
      <c r="A124" s="15" t="n"/>
      <c r="B124" s="7" t="n"/>
      <c r="C124" s="7" t="n"/>
      <c r="D124" s="7" t="n"/>
      <c r="E124" s="7" t="n"/>
      <c r="F124" s="6" t="n"/>
      <c r="G124" s="6" t="n"/>
      <c r="H124" s="9" t="n"/>
      <c r="I124" s="7" t="n"/>
    </row>
    <row r="125" ht="20" customHeight="1">
      <c r="A125" s="15" t="n"/>
      <c r="B125" s="7" t="n"/>
      <c r="C125" s="7" t="n"/>
      <c r="D125" s="7" t="n"/>
      <c r="E125" s="7" t="n"/>
      <c r="F125" s="6" t="n"/>
      <c r="G125" s="6" t="n"/>
      <c r="H125" s="9" t="n"/>
      <c r="I125" s="7" t="n"/>
    </row>
    <row r="126" ht="20" customHeight="1">
      <c r="A126" s="15" t="n"/>
      <c r="B126" s="7" t="n"/>
      <c r="C126" s="7" t="n"/>
      <c r="D126" s="7" t="n"/>
      <c r="E126" s="7" t="n"/>
      <c r="F126" s="6" t="n"/>
      <c r="G126" s="6" t="n"/>
      <c r="H126" s="9" t="n"/>
      <c r="I126" s="7" t="n"/>
    </row>
    <row r="127" ht="20" customHeight="1">
      <c r="A127" s="15" t="n"/>
      <c r="B127" s="7" t="n"/>
      <c r="C127" s="7" t="n"/>
      <c r="D127" s="7" t="n"/>
      <c r="E127" s="7" t="n"/>
      <c r="F127" s="6" t="n"/>
      <c r="G127" s="6" t="n"/>
      <c r="H127" s="9" t="n"/>
      <c r="I127" s="7" t="n"/>
    </row>
    <row r="128" ht="20" customHeight="1">
      <c r="A128" s="15" t="n"/>
      <c r="B128" s="7" t="n"/>
      <c r="C128" s="7" t="n"/>
      <c r="D128" s="7" t="n"/>
      <c r="E128" s="7" t="n"/>
      <c r="F128" s="6" t="n"/>
      <c r="G128" s="6" t="n"/>
      <c r="H128" s="9" t="n"/>
      <c r="I128" s="7" t="n"/>
    </row>
    <row r="129" ht="20" customHeight="1">
      <c r="A129" s="15" t="n"/>
      <c r="B129" s="7" t="n"/>
      <c r="C129" s="7" t="n"/>
      <c r="D129" s="7" t="n"/>
      <c r="E129" s="7" t="n"/>
      <c r="F129" s="6" t="n"/>
      <c r="G129" s="6" t="n"/>
      <c r="H129" s="9" t="n"/>
      <c r="I129" s="7" t="n"/>
    </row>
    <row r="130" ht="20" customHeight="1">
      <c r="A130" s="15" t="n"/>
      <c r="B130" s="7" t="n"/>
      <c r="C130" s="7" t="n"/>
      <c r="D130" s="7" t="n"/>
      <c r="E130" s="7" t="n"/>
      <c r="F130" s="6" t="n"/>
      <c r="G130" s="6" t="n"/>
      <c r="H130" s="9" t="n"/>
      <c r="I130" s="7" t="n"/>
    </row>
    <row r="131" ht="20" customHeight="1">
      <c r="A131" s="15" t="n"/>
      <c r="B131" s="7" t="n"/>
      <c r="C131" s="7" t="n"/>
      <c r="D131" s="7" t="n"/>
      <c r="E131" s="7" t="n"/>
      <c r="F131" s="6" t="n"/>
      <c r="G131" s="6" t="n"/>
      <c r="H131" s="9" t="n"/>
      <c r="I131" s="7" t="n"/>
    </row>
    <row r="132" ht="20" customHeight="1">
      <c r="A132" s="15" t="n"/>
      <c r="B132" s="7" t="n"/>
      <c r="C132" s="7" t="n"/>
      <c r="D132" s="7" t="n"/>
      <c r="E132" s="7" t="n"/>
      <c r="F132" s="6" t="n"/>
      <c r="G132" s="6" t="n"/>
      <c r="H132" s="9" t="n"/>
      <c r="I132" s="7" t="n"/>
    </row>
    <row r="133" ht="20" customHeight="1">
      <c r="A133" s="15" t="n"/>
      <c r="B133" s="7" t="n"/>
      <c r="C133" s="7" t="n"/>
      <c r="D133" s="7" t="n"/>
      <c r="E133" s="7" t="n"/>
      <c r="F133" s="6" t="n"/>
      <c r="G133" s="6" t="n"/>
      <c r="H133" s="9" t="n"/>
      <c r="I133" s="7" t="n"/>
    </row>
    <row r="134" ht="20" customHeight="1">
      <c r="A134" s="15" t="n"/>
      <c r="B134" s="7" t="n"/>
      <c r="C134" s="7" t="n"/>
      <c r="D134" s="7" t="n"/>
      <c r="E134" s="7" t="n"/>
      <c r="F134" s="6" t="n"/>
      <c r="G134" s="6" t="n"/>
      <c r="H134" s="9" t="n"/>
      <c r="I134" s="7" t="n"/>
    </row>
    <row r="135" ht="20" customHeight="1">
      <c r="A135" s="15" t="n"/>
      <c r="B135" s="7" t="n"/>
      <c r="C135" s="7" t="n"/>
      <c r="D135" s="7" t="n"/>
      <c r="E135" s="7" t="n"/>
      <c r="F135" s="6" t="n"/>
      <c r="G135" s="6" t="n"/>
      <c r="H135" s="9" t="n"/>
      <c r="I135" s="7" t="n"/>
    </row>
    <row r="136" ht="20" customHeight="1">
      <c r="A136" s="15" t="n"/>
      <c r="B136" s="7" t="n"/>
      <c r="C136" s="7" t="n"/>
      <c r="D136" s="7" t="n"/>
      <c r="E136" s="7" t="n"/>
      <c r="F136" s="6" t="n"/>
      <c r="G136" s="6" t="n"/>
      <c r="H136" s="9" t="n"/>
      <c r="I136" s="7" t="n"/>
    </row>
    <row r="137" ht="20" customHeight="1">
      <c r="A137" s="15" t="n"/>
      <c r="B137" s="7" t="n"/>
      <c r="C137" s="7" t="n"/>
      <c r="D137" s="7" t="n"/>
      <c r="E137" s="7" t="n"/>
      <c r="F137" s="6" t="n"/>
      <c r="G137" s="6" t="n"/>
      <c r="H137" s="9" t="n"/>
      <c r="I137" s="7" t="n"/>
    </row>
    <row r="138" ht="20" customHeight="1">
      <c r="A138" s="15" t="n"/>
      <c r="B138" s="7" t="n"/>
      <c r="C138" s="7" t="n"/>
      <c r="D138" s="7" t="n"/>
      <c r="E138" s="7" t="n"/>
      <c r="F138" s="6" t="n"/>
      <c r="G138" s="6" t="n"/>
      <c r="H138" s="9" t="n"/>
      <c r="I138" s="7" t="n"/>
    </row>
    <row r="139" ht="20" customHeight="1">
      <c r="A139" s="15" t="n"/>
      <c r="B139" s="7" t="n"/>
      <c r="C139" s="7" t="n"/>
      <c r="D139" s="7" t="n"/>
      <c r="E139" s="7" t="n"/>
      <c r="F139" s="6" t="n"/>
      <c r="G139" s="6" t="n"/>
      <c r="H139" s="9" t="n"/>
      <c r="I139" s="7" t="n"/>
    </row>
    <row r="140" ht="20" customHeight="1">
      <c r="A140" s="15" t="n"/>
      <c r="B140" s="7" t="n"/>
      <c r="C140" s="7" t="n"/>
      <c r="D140" s="7" t="n"/>
      <c r="E140" s="7" t="n"/>
      <c r="F140" s="6" t="n"/>
      <c r="G140" s="6" t="n"/>
      <c r="H140" s="9" t="n"/>
      <c r="I140" s="7" t="n"/>
    </row>
    <row r="141" ht="20" customHeight="1">
      <c r="A141" s="15" t="n"/>
      <c r="B141" s="7" t="n"/>
      <c r="C141" s="7" t="n"/>
      <c r="D141" s="7" t="n"/>
      <c r="E141" s="7" t="n"/>
      <c r="F141" s="6" t="n"/>
      <c r="G141" s="6" t="n"/>
      <c r="H141" s="9" t="n"/>
      <c r="I141" s="7" t="n"/>
    </row>
    <row r="142" ht="20" customHeight="1">
      <c r="A142" s="15" t="n"/>
      <c r="B142" s="7" t="n"/>
      <c r="C142" s="7" t="n"/>
      <c r="D142" s="7" t="n"/>
      <c r="E142" s="7" t="n"/>
      <c r="F142" s="6" t="n"/>
      <c r="G142" s="6" t="n"/>
      <c r="H142" s="9" t="n"/>
      <c r="I142" s="7" t="n"/>
    </row>
    <row r="143" ht="20" customHeight="1">
      <c r="A143" s="15" t="n"/>
      <c r="B143" s="7" t="n"/>
      <c r="C143" s="7" t="n"/>
      <c r="D143" s="7" t="n"/>
      <c r="E143" s="7" t="n"/>
      <c r="F143" s="6" t="n"/>
      <c r="G143" s="6" t="n"/>
      <c r="H143" s="9" t="n"/>
      <c r="I143" s="7" t="n"/>
    </row>
    <row r="144" ht="20" customHeight="1">
      <c r="A144" s="15" t="n"/>
      <c r="B144" s="7" t="n"/>
      <c r="C144" s="7" t="n"/>
      <c r="D144" s="7" t="n"/>
      <c r="E144" s="7" t="n"/>
      <c r="F144" s="6" t="n"/>
      <c r="G144" s="6" t="n"/>
      <c r="H144" s="9" t="n"/>
      <c r="I144" s="7" t="n"/>
    </row>
    <row r="145" ht="20" customHeight="1">
      <c r="A145" s="15" t="n"/>
      <c r="B145" s="7" t="n"/>
      <c r="C145" s="7" t="n"/>
      <c r="D145" s="7" t="n"/>
      <c r="E145" s="7" t="n"/>
      <c r="F145" s="6" t="n"/>
      <c r="G145" s="6" t="n"/>
      <c r="H145" s="9" t="n"/>
      <c r="I145" s="7" t="n"/>
    </row>
    <row r="146" ht="20" customHeight="1">
      <c r="A146" s="15" t="n"/>
      <c r="B146" s="7" t="n"/>
      <c r="C146" s="7" t="n"/>
      <c r="D146" s="7" t="n"/>
      <c r="E146" s="7" t="n"/>
      <c r="F146" s="6" t="n"/>
      <c r="G146" s="6" t="n"/>
      <c r="H146" s="9" t="n"/>
      <c r="I146" s="7" t="n"/>
    </row>
    <row r="147" ht="20" customHeight="1">
      <c r="A147" s="15" t="n"/>
      <c r="B147" s="7" t="n"/>
      <c r="C147" s="7" t="n"/>
      <c r="D147" s="7" t="n"/>
      <c r="E147" s="7" t="n"/>
      <c r="F147" s="6" t="n"/>
      <c r="G147" s="6" t="n"/>
      <c r="H147" s="9" t="n"/>
      <c r="I147" s="7" t="n"/>
    </row>
    <row r="148" ht="20" customHeight="1">
      <c r="A148" s="15" t="n"/>
      <c r="B148" s="7" t="n"/>
      <c r="C148" s="7" t="n"/>
      <c r="D148" s="7" t="n"/>
      <c r="E148" s="7" t="n"/>
      <c r="F148" s="6" t="n"/>
      <c r="G148" s="6" t="n"/>
      <c r="H148" s="9" t="n"/>
      <c r="I148" s="7" t="n"/>
    </row>
    <row r="149" ht="20" customHeight="1">
      <c r="A149" s="15" t="n"/>
      <c r="B149" s="7" t="n"/>
      <c r="C149" s="7" t="n"/>
      <c r="D149" s="7" t="n"/>
      <c r="E149" s="7" t="n"/>
      <c r="F149" s="6" t="n"/>
      <c r="G149" s="6" t="n"/>
      <c r="H149" s="9" t="n"/>
      <c r="I149" s="7" t="n"/>
    </row>
    <row r="150" ht="20" customHeight="1">
      <c r="A150" s="15" t="n"/>
      <c r="B150" s="7" t="n"/>
      <c r="C150" s="7" t="n"/>
      <c r="D150" s="7" t="n"/>
      <c r="E150" s="7" t="n"/>
      <c r="F150" s="6" t="n"/>
      <c r="G150" s="6" t="n"/>
      <c r="H150" s="9" t="n"/>
      <c r="I150" s="7" t="n"/>
    </row>
    <row r="151" ht="20" customHeight="1">
      <c r="A151" s="15" t="n"/>
      <c r="B151" s="7" t="n"/>
      <c r="C151" s="7" t="n"/>
      <c r="D151" s="7" t="n"/>
      <c r="E151" s="7" t="n"/>
      <c r="F151" s="6" t="n"/>
      <c r="G151" s="6" t="n"/>
      <c r="H151" s="9" t="n"/>
      <c r="I151" s="7" t="n"/>
    </row>
    <row r="152" ht="20" customHeight="1">
      <c r="A152" s="15" t="n"/>
      <c r="B152" s="7" t="n"/>
      <c r="C152" s="7" t="n"/>
      <c r="D152" s="7" t="n"/>
      <c r="E152" s="7" t="n"/>
      <c r="F152" s="6" t="n"/>
      <c r="G152" s="6" t="n"/>
      <c r="H152" s="9" t="n"/>
      <c r="I152" s="7" t="n"/>
    </row>
    <row r="153" ht="20" customHeight="1">
      <c r="A153" s="15" t="n"/>
      <c r="B153" s="7" t="n"/>
      <c r="C153" s="7" t="n"/>
      <c r="D153" s="7" t="n"/>
      <c r="E153" s="7" t="n"/>
      <c r="F153" s="6" t="n"/>
      <c r="G153" s="6" t="n"/>
      <c r="H153" s="9" t="n"/>
      <c r="I153" s="7" t="n"/>
    </row>
    <row r="154" ht="20" customHeight="1">
      <c r="A154" s="15" t="n"/>
      <c r="B154" s="7" t="n"/>
      <c r="C154" s="7" t="n"/>
      <c r="D154" s="7" t="n"/>
      <c r="E154" s="7" t="n"/>
      <c r="F154" s="6" t="n"/>
      <c r="G154" s="6" t="n"/>
      <c r="H154" s="9" t="n"/>
      <c r="I154" s="7" t="n"/>
    </row>
    <row r="155" ht="20" customHeight="1">
      <c r="A155" s="15" t="n"/>
      <c r="B155" s="7" t="n"/>
      <c r="C155" s="7" t="n"/>
      <c r="D155" s="7" t="n"/>
      <c r="E155" s="7" t="n"/>
      <c r="F155" s="6" t="n"/>
      <c r="G155" s="6" t="n"/>
      <c r="H155" s="9" t="n"/>
      <c r="I155" s="7" t="n"/>
    </row>
    <row r="156" ht="20" customHeight="1">
      <c r="A156" s="15" t="n"/>
      <c r="B156" s="7" t="n"/>
      <c r="C156" s="7" t="n"/>
      <c r="D156" s="7" t="n"/>
      <c r="E156" s="7" t="n"/>
      <c r="F156" s="6" t="n"/>
      <c r="G156" s="6" t="n"/>
      <c r="H156" s="9" t="n"/>
      <c r="I156" s="7" t="n"/>
    </row>
    <row r="157" ht="20" customHeight="1">
      <c r="A157" s="15" t="n"/>
      <c r="B157" s="7" t="n"/>
      <c r="C157" s="7" t="n"/>
      <c r="D157" s="7" t="n"/>
      <c r="E157" s="7" t="n"/>
      <c r="F157" s="6" t="n"/>
      <c r="G157" s="6" t="n"/>
      <c r="H157" s="9" t="n"/>
      <c r="I157" s="7" t="n"/>
    </row>
    <row r="158" ht="20" customHeight="1">
      <c r="A158" s="15" t="n"/>
      <c r="B158" s="7" t="n"/>
      <c r="C158" s="7" t="n"/>
      <c r="D158" s="7" t="n"/>
      <c r="E158" s="7" t="n"/>
      <c r="F158" s="6" t="n"/>
      <c r="G158" s="6" t="n"/>
      <c r="H158" s="9" t="n"/>
      <c r="I158" s="7" t="n"/>
    </row>
    <row r="159" ht="20" customHeight="1">
      <c r="A159" s="15" t="n"/>
      <c r="B159" s="7" t="n"/>
      <c r="C159" s="7" t="n"/>
      <c r="D159" s="7" t="n"/>
      <c r="E159" s="7" t="n"/>
      <c r="F159" s="6" t="n"/>
      <c r="G159" s="6" t="n"/>
      <c r="H159" s="9" t="n"/>
      <c r="I159" s="7" t="n"/>
    </row>
    <row r="160" ht="20" customHeight="1">
      <c r="A160" s="15" t="n"/>
      <c r="B160" s="7" t="n"/>
      <c r="C160" s="7" t="n"/>
      <c r="D160" s="7" t="n"/>
      <c r="E160" s="7" t="n"/>
      <c r="F160" s="6" t="n"/>
      <c r="G160" s="6" t="n"/>
      <c r="H160" s="9" t="n"/>
      <c r="I160" s="7" t="n"/>
    </row>
    <row r="161" ht="20" customHeight="1">
      <c r="A161" s="15" t="n"/>
      <c r="B161" s="7" t="n"/>
      <c r="C161" s="7" t="n"/>
      <c r="D161" s="7" t="n"/>
      <c r="E161" s="7" t="n"/>
      <c r="F161" s="6" t="n"/>
      <c r="G161" s="6" t="n"/>
      <c r="H161" s="9" t="n"/>
      <c r="I161" s="7" t="n"/>
    </row>
    <row r="162" ht="20" customHeight="1">
      <c r="A162" s="15" t="n"/>
      <c r="B162" s="7" t="n"/>
      <c r="C162" s="7" t="n"/>
      <c r="D162" s="7" t="n"/>
      <c r="E162" s="7" t="n"/>
      <c r="F162" s="6" t="n"/>
      <c r="G162" s="6" t="n"/>
      <c r="H162" s="9" t="n"/>
      <c r="I162" s="7" t="n"/>
    </row>
    <row r="163" ht="20" customHeight="1">
      <c r="A163" s="15" t="n"/>
      <c r="B163" s="7" t="n"/>
      <c r="C163" s="7" t="n"/>
      <c r="D163" s="7" t="n"/>
      <c r="E163" s="7" t="n"/>
      <c r="F163" s="6" t="n"/>
      <c r="G163" s="6" t="n"/>
      <c r="H163" s="9" t="n"/>
      <c r="I163" s="7" t="n"/>
    </row>
    <row r="164" ht="20" customHeight="1">
      <c r="A164" s="15" t="n"/>
      <c r="B164" s="7" t="n"/>
      <c r="C164" s="7" t="n"/>
      <c r="D164" s="7" t="n"/>
      <c r="E164" s="7" t="n"/>
      <c r="F164" s="6" t="n"/>
      <c r="G164" s="6" t="n"/>
      <c r="H164" s="9" t="n"/>
      <c r="I164" s="7" t="n"/>
    </row>
    <row r="165" ht="20" customHeight="1">
      <c r="A165" s="15" t="n"/>
      <c r="B165" s="7" t="n"/>
      <c r="C165" s="7" t="n"/>
      <c r="D165" s="7" t="n"/>
      <c r="E165" s="7" t="n"/>
      <c r="F165" s="6" t="n"/>
      <c r="G165" s="6" t="n"/>
      <c r="H165" s="9" t="n"/>
      <c r="I165" s="7" t="n"/>
    </row>
    <row r="166" ht="20" customHeight="1">
      <c r="A166" s="15" t="n"/>
      <c r="B166" s="7" t="n"/>
      <c r="C166" s="7" t="n"/>
      <c r="D166" s="7" t="n"/>
      <c r="E166" s="7" t="n"/>
      <c r="F166" s="6" t="n"/>
      <c r="G166" s="6" t="n"/>
      <c r="H166" s="9" t="n"/>
      <c r="I166" s="7" t="n"/>
    </row>
    <row r="167" ht="20" customHeight="1">
      <c r="A167" s="15" t="n"/>
      <c r="B167" s="7" t="n"/>
      <c r="C167" s="7" t="n"/>
      <c r="D167" s="7" t="n"/>
      <c r="E167" s="7" t="n"/>
      <c r="F167" s="6" t="n"/>
      <c r="G167" s="6" t="n"/>
      <c r="H167" s="9" t="n"/>
      <c r="I167" s="7" t="n"/>
    </row>
    <row r="168" ht="20" customHeight="1">
      <c r="A168" s="15" t="n"/>
      <c r="B168" s="7" t="n"/>
      <c r="C168" s="7" t="n"/>
      <c r="D168" s="7" t="n"/>
      <c r="E168" s="7" t="n"/>
      <c r="F168" s="6" t="n"/>
      <c r="G168" s="6" t="n"/>
      <c r="H168" s="9" t="n"/>
      <c r="I168" s="7" t="n"/>
    </row>
    <row r="169" ht="20" customHeight="1">
      <c r="A169" s="15" t="n"/>
      <c r="B169" s="7" t="n"/>
      <c r="C169" s="7" t="n"/>
      <c r="D169" s="7" t="n"/>
      <c r="E169" s="7" t="n"/>
      <c r="F169" s="6" t="n"/>
      <c r="G169" s="6" t="n"/>
      <c r="H169" s="9" t="n"/>
      <c r="I169" s="7" t="n"/>
    </row>
    <row r="170" ht="20" customHeight="1">
      <c r="A170" s="15" t="n"/>
      <c r="B170" s="7" t="n"/>
      <c r="C170" s="7" t="n"/>
      <c r="D170" s="7" t="n"/>
      <c r="E170" s="7" t="n"/>
      <c r="F170" s="6" t="n"/>
      <c r="G170" s="6" t="n"/>
      <c r="H170" s="9" t="n"/>
      <c r="I170" s="7" t="n"/>
    </row>
    <row r="171" ht="20" customHeight="1">
      <c r="A171" s="15" t="n"/>
      <c r="B171" s="7" t="n"/>
      <c r="C171" s="7" t="n"/>
      <c r="D171" s="7" t="n"/>
      <c r="E171" s="7" t="n"/>
      <c r="F171" s="6" t="n"/>
      <c r="G171" s="6" t="n"/>
      <c r="H171" s="9" t="n"/>
      <c r="I171" s="7" t="n"/>
    </row>
    <row r="172" ht="20" customHeight="1">
      <c r="A172" s="15" t="n"/>
      <c r="B172" s="7" t="n"/>
      <c r="C172" s="7" t="n"/>
      <c r="D172" s="7" t="n"/>
      <c r="E172" s="7" t="n"/>
      <c r="F172" s="6" t="n"/>
      <c r="G172" s="6" t="n"/>
      <c r="H172" s="9" t="n"/>
      <c r="I172" s="7" t="n"/>
    </row>
    <row r="173" ht="20" customHeight="1">
      <c r="A173" s="15" t="n"/>
      <c r="B173" s="7" t="n"/>
      <c r="C173" s="7" t="n"/>
      <c r="D173" s="7" t="n"/>
      <c r="E173" s="7" t="n"/>
      <c r="F173" s="6" t="n"/>
      <c r="G173" s="6" t="n"/>
      <c r="H173" s="9" t="n"/>
      <c r="I173" s="7" t="n"/>
    </row>
    <row r="174" ht="20" customHeight="1">
      <c r="A174" s="15" t="n"/>
      <c r="B174" s="7" t="n"/>
      <c r="C174" s="7" t="n"/>
      <c r="D174" s="7" t="n"/>
      <c r="E174" s="7" t="n"/>
      <c r="F174" s="6" t="n"/>
      <c r="G174" s="6" t="n"/>
      <c r="H174" s="9" t="n"/>
      <c r="I174" s="7" t="n"/>
    </row>
    <row r="175" ht="20" customHeight="1">
      <c r="A175" s="15" t="n"/>
      <c r="B175" s="7" t="n"/>
      <c r="C175" s="7" t="n"/>
      <c r="D175" s="7" t="n"/>
      <c r="E175" s="7" t="n"/>
      <c r="F175" s="6" t="n"/>
      <c r="G175" s="6" t="n"/>
      <c r="H175" s="9" t="n"/>
      <c r="I175" s="7" t="n"/>
    </row>
    <row r="176" ht="20" customHeight="1">
      <c r="A176" s="15" t="n"/>
      <c r="B176" s="7" t="n"/>
      <c r="C176" s="7" t="n"/>
      <c r="D176" s="7" t="n"/>
      <c r="E176" s="7" t="n"/>
      <c r="F176" s="6" t="n"/>
      <c r="G176" s="6" t="n"/>
      <c r="H176" s="9" t="n"/>
      <c r="I176" s="7" t="n"/>
    </row>
    <row r="177" ht="20" customHeight="1">
      <c r="A177" s="15" t="n"/>
      <c r="B177" s="7" t="n"/>
      <c r="C177" s="7" t="n"/>
      <c r="D177" s="7" t="n"/>
      <c r="E177" s="7" t="n"/>
      <c r="F177" s="6" t="n"/>
      <c r="G177" s="6" t="n"/>
      <c r="H177" s="9" t="n"/>
      <c r="I177" s="7" t="n"/>
    </row>
    <row r="178" ht="20" customHeight="1">
      <c r="A178" s="15" t="n"/>
      <c r="B178" s="7" t="n"/>
      <c r="C178" s="7" t="n"/>
      <c r="D178" s="7" t="n"/>
      <c r="E178" s="7" t="n"/>
      <c r="F178" s="6" t="n"/>
      <c r="G178" s="6" t="n"/>
      <c r="H178" s="9" t="n"/>
      <c r="I178" s="7" t="n"/>
    </row>
    <row r="179" ht="20" customHeight="1">
      <c r="A179" s="15" t="n"/>
      <c r="B179" s="7" t="n"/>
      <c r="C179" s="7" t="n"/>
      <c r="D179" s="7" t="n"/>
      <c r="E179" s="7" t="n"/>
      <c r="F179" s="6" t="n"/>
      <c r="G179" s="6" t="n"/>
      <c r="H179" s="9" t="n"/>
      <c r="I179" s="7" t="n"/>
    </row>
    <row r="180" ht="20" customHeight="1">
      <c r="A180" s="15" t="n"/>
      <c r="B180" s="7" t="n"/>
      <c r="C180" s="7" t="n"/>
      <c r="D180" s="7" t="n"/>
      <c r="E180" s="7" t="n"/>
      <c r="F180" s="6" t="n"/>
      <c r="G180" s="6" t="n"/>
      <c r="H180" s="9" t="n"/>
      <c r="I180" s="7" t="n"/>
    </row>
    <row r="181" ht="20" customHeight="1">
      <c r="A181" s="15" t="n"/>
      <c r="B181" s="7" t="n"/>
      <c r="C181" s="7" t="n"/>
      <c r="D181" s="7" t="n"/>
      <c r="E181" s="7" t="n"/>
      <c r="F181" s="6" t="n"/>
      <c r="G181" s="6" t="n"/>
      <c r="H181" s="9" t="n"/>
      <c r="I181" s="7" t="n"/>
    </row>
    <row r="182" ht="20" customHeight="1">
      <c r="A182" s="15" t="n"/>
      <c r="B182" s="7" t="n"/>
      <c r="C182" s="7" t="n"/>
      <c r="D182" s="7" t="n"/>
      <c r="E182" s="7" t="n"/>
      <c r="F182" s="6" t="n"/>
      <c r="G182" s="6" t="n"/>
      <c r="H182" s="9" t="n"/>
      <c r="I182" s="7" t="n"/>
    </row>
    <row r="183" ht="20" customHeight="1">
      <c r="A183" s="15" t="n"/>
      <c r="B183" s="7" t="n"/>
      <c r="C183" s="7" t="n"/>
      <c r="D183" s="7" t="n"/>
      <c r="E183" s="7" t="n"/>
      <c r="F183" s="6" t="n"/>
      <c r="G183" s="6" t="n"/>
      <c r="H183" s="9" t="n"/>
      <c r="I183" s="7" t="n"/>
    </row>
    <row r="184" ht="20" customHeight="1">
      <c r="A184" s="15" t="n"/>
      <c r="B184" s="7" t="n"/>
      <c r="C184" s="7" t="n"/>
      <c r="D184" s="7" t="n"/>
      <c r="E184" s="7" t="n"/>
      <c r="F184" s="6" t="n"/>
      <c r="G184" s="6" t="n"/>
      <c r="H184" s="9" t="n"/>
      <c r="I184" s="7" t="n"/>
    </row>
    <row r="185" ht="20" customHeight="1">
      <c r="A185" s="15" t="n"/>
      <c r="B185" s="7" t="n"/>
      <c r="C185" s="7" t="n"/>
      <c r="D185" s="7" t="n"/>
      <c r="E185" s="7" t="n"/>
      <c r="F185" s="6" t="n"/>
      <c r="G185" s="6" t="n"/>
      <c r="H185" s="9" t="n"/>
      <c r="I185" s="7" t="n"/>
    </row>
    <row r="186" ht="20" customHeight="1">
      <c r="A186" s="15" t="n"/>
      <c r="B186" s="7" t="n"/>
      <c r="C186" s="7" t="n"/>
      <c r="D186" s="7" t="n"/>
      <c r="E186" s="7" t="n"/>
      <c r="F186" s="6" t="n"/>
      <c r="G186" s="6" t="n"/>
      <c r="H186" s="9" t="n"/>
      <c r="I186" s="7" t="n"/>
    </row>
    <row r="187" ht="20" customHeight="1">
      <c r="A187" s="15" t="n"/>
      <c r="B187" s="7" t="n"/>
      <c r="C187" s="7" t="n"/>
      <c r="D187" s="7" t="n"/>
      <c r="E187" s="7" t="n"/>
      <c r="F187" s="6" t="n"/>
      <c r="G187" s="6" t="n"/>
      <c r="H187" s="9" t="n"/>
      <c r="I187" s="7" t="n"/>
    </row>
    <row r="188" ht="20" customHeight="1">
      <c r="A188" s="15" t="n"/>
      <c r="B188" s="7" t="n"/>
      <c r="C188" s="7" t="n"/>
      <c r="D188" s="7" t="n"/>
      <c r="E188" s="7" t="n"/>
      <c r="F188" s="6" t="n"/>
      <c r="G188" s="6" t="n"/>
      <c r="H188" s="9" t="n"/>
      <c r="I188" s="7" t="n"/>
    </row>
    <row r="189" ht="20" customHeight="1">
      <c r="A189" s="15" t="n"/>
      <c r="B189" s="7" t="n"/>
      <c r="C189" s="7" t="n"/>
      <c r="D189" s="7" t="n"/>
      <c r="E189" s="7" t="n"/>
      <c r="F189" s="6" t="n"/>
      <c r="G189" s="6" t="n"/>
      <c r="H189" s="9" t="n"/>
      <c r="I189" s="7" t="n"/>
    </row>
    <row r="190" ht="20" customHeight="1">
      <c r="A190" s="15" t="n"/>
      <c r="B190" s="7" t="n"/>
      <c r="C190" s="7" t="n"/>
      <c r="D190" s="7" t="n"/>
      <c r="E190" s="7" t="n"/>
      <c r="F190" s="6" t="n"/>
      <c r="G190" s="6" t="n"/>
      <c r="H190" s="9" t="n"/>
      <c r="I190" s="7" t="n"/>
    </row>
    <row r="191" ht="20" customHeight="1">
      <c r="A191" s="15" t="n"/>
      <c r="B191" s="7" t="n"/>
      <c r="C191" s="7" t="n"/>
      <c r="D191" s="7" t="n"/>
      <c r="E191" s="7" t="n"/>
      <c r="F191" s="6" t="n"/>
      <c r="G191" s="6" t="n"/>
      <c r="H191" s="9" t="n"/>
      <c r="I191" s="7" t="n"/>
    </row>
    <row r="192" ht="20" customHeight="1">
      <c r="A192" s="15" t="n"/>
      <c r="B192" s="7" t="n"/>
      <c r="C192" s="7" t="n"/>
      <c r="D192" s="7" t="n"/>
      <c r="E192" s="7" t="n"/>
      <c r="F192" s="6" t="n"/>
      <c r="G192" s="6" t="n"/>
      <c r="H192" s="9" t="n"/>
      <c r="I192" s="7" t="n"/>
    </row>
    <row r="193" ht="20" customHeight="1">
      <c r="A193" s="15" t="n"/>
      <c r="B193" s="7" t="n"/>
      <c r="C193" s="7" t="n"/>
      <c r="D193" s="7" t="n"/>
      <c r="E193" s="7" t="n"/>
      <c r="F193" s="6" t="n"/>
      <c r="G193" s="6" t="n"/>
      <c r="H193" s="9" t="n"/>
      <c r="I193" s="7" t="n"/>
    </row>
    <row r="194" ht="20" customHeight="1">
      <c r="A194" s="15" t="n"/>
      <c r="B194" s="7" t="n"/>
      <c r="C194" s="7" t="n"/>
      <c r="D194" s="7" t="n"/>
      <c r="E194" s="7" t="n"/>
      <c r="F194" s="6" t="n"/>
      <c r="G194" s="6" t="n"/>
      <c r="H194" s="9" t="n"/>
      <c r="I194" s="7" t="n"/>
    </row>
    <row r="195" ht="20" customHeight="1">
      <c r="A195" s="15" t="n"/>
      <c r="B195" s="7" t="n"/>
      <c r="C195" s="7" t="n"/>
      <c r="D195" s="7" t="n"/>
      <c r="E195" s="7" t="n"/>
      <c r="F195" s="6" t="n"/>
      <c r="G195" s="6" t="n"/>
      <c r="H195" s="9" t="n"/>
      <c r="I195" s="7" t="n"/>
    </row>
    <row r="196" ht="20" customHeight="1">
      <c r="A196" s="15" t="n"/>
      <c r="B196" s="7" t="n"/>
      <c r="C196" s="7" t="n"/>
      <c r="D196" s="7" t="n"/>
      <c r="E196" s="7" t="n"/>
      <c r="F196" s="6" t="n"/>
      <c r="G196" s="6" t="n"/>
      <c r="H196" s="9" t="n"/>
      <c r="I196" s="7" t="n"/>
    </row>
    <row r="197" ht="20" customHeight="1">
      <c r="A197" s="15" t="n"/>
      <c r="B197" s="7" t="n"/>
      <c r="C197" s="7" t="n"/>
      <c r="D197" s="7" t="n"/>
      <c r="E197" s="7" t="n"/>
      <c r="F197" s="6" t="n"/>
      <c r="G197" s="6" t="n"/>
      <c r="H197" s="9" t="n"/>
      <c r="I197" s="7" t="n"/>
    </row>
    <row r="198" ht="20" customHeight="1">
      <c r="A198" s="15" t="n"/>
      <c r="B198" s="7" t="n"/>
      <c r="C198" s="7" t="n"/>
      <c r="D198" s="7" t="n"/>
      <c r="E198" s="7" t="n"/>
      <c r="F198" s="6" t="n"/>
      <c r="G198" s="6" t="n"/>
      <c r="H198" s="9" t="n"/>
      <c r="I198" s="7" t="n"/>
    </row>
    <row r="199" ht="20" customHeight="1">
      <c r="A199" s="15" t="n"/>
      <c r="B199" s="7" t="n"/>
      <c r="C199" s="7" t="n"/>
      <c r="D199" s="7" t="n"/>
      <c r="E199" s="7" t="n"/>
      <c r="F199" s="6" t="n"/>
      <c r="G199" s="6" t="n"/>
      <c r="H199" s="9" t="n"/>
      <c r="I199" s="7" t="n"/>
    </row>
    <row r="200" ht="20" customHeight="1">
      <c r="A200" s="15" t="n"/>
      <c r="B200" s="7" t="n"/>
      <c r="C200" s="7" t="n"/>
      <c r="D200" s="7" t="n"/>
      <c r="E200" s="7" t="n"/>
      <c r="F200" s="6" t="n"/>
      <c r="G200" s="6" t="n"/>
      <c r="H200" s="9" t="n"/>
      <c r="I200" s="7" t="n"/>
    </row>
    <row r="201" ht="20" customHeight="1">
      <c r="A201" s="15" t="n"/>
      <c r="B201" s="7" t="n"/>
      <c r="C201" s="7" t="n"/>
      <c r="D201" s="7" t="n"/>
      <c r="E201" s="7" t="n"/>
      <c r="F201" s="6" t="n"/>
      <c r="G201" s="6" t="n"/>
      <c r="H201" s="9" t="n"/>
      <c r="I201" s="7" t="n"/>
    </row>
    <row r="202" ht="20" customHeight="1">
      <c r="A202" s="15" t="n"/>
      <c r="B202" s="7" t="n"/>
      <c r="C202" s="7" t="n"/>
      <c r="D202" s="7" t="n"/>
      <c r="E202" s="7" t="n"/>
      <c r="F202" s="6" t="n"/>
      <c r="G202" s="6" t="n"/>
      <c r="H202" s="9" t="n"/>
      <c r="I202" s="7" t="n"/>
    </row>
    <row r="203" ht="20" customHeight="1">
      <c r="A203" s="15" t="n"/>
      <c r="B203" s="7" t="n"/>
      <c r="C203" s="7" t="n"/>
      <c r="D203" s="7" t="n"/>
      <c r="E203" s="7" t="n"/>
      <c r="F203" s="6" t="n"/>
      <c r="G203" s="6" t="n"/>
      <c r="H203" s="9" t="n"/>
      <c r="I203" s="7" t="n"/>
    </row>
    <row r="204" ht="20" customHeight="1">
      <c r="A204" s="15" t="n"/>
      <c r="B204" s="7" t="n"/>
      <c r="C204" s="7" t="n"/>
      <c r="D204" s="7" t="n"/>
      <c r="E204" s="7" t="n"/>
      <c r="F204" s="6" t="n"/>
      <c r="G204" s="6" t="n"/>
      <c r="H204" s="9" t="n"/>
      <c r="I204" s="7" t="n"/>
    </row>
    <row r="205" ht="20" customHeight="1">
      <c r="A205" s="15" t="n"/>
      <c r="B205" s="7" t="n"/>
      <c r="C205" s="7" t="n"/>
      <c r="D205" s="7" t="n"/>
      <c r="E205" s="7" t="n"/>
      <c r="F205" s="6" t="n"/>
      <c r="G205" s="6" t="n"/>
      <c r="H205" s="9" t="n"/>
      <c r="I205" s="7" t="n"/>
    </row>
  </sheetData>
  <dataValidations count="2">
    <dataValidation sqref="B6:B205" showDropDown="0" showInputMessage="0" showErrorMessage="0" allowBlank="1" type="list">
      <formula1>='Schläge'!$A$6:$A$205</formula1>
    </dataValidation>
    <dataValidation sqref="C6:C205" showDropDown="0" showInputMessage="0" showErrorMessage="0" allowBlank="1" type="list">
      <formula1>=Listen!$D$2:$D$6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Vorlage von agrarbüro24 · agrarbuero24.de/ratgeber/ackerschlagkartei-vorlage · kostenlos, ohne Gewähr&amp;R&amp;8 Seite &amp;P von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20" t="inlineStr">
        <is>
          <t>Nutzung</t>
        </is>
      </c>
      <c r="B1" s="20" t="inlineStr">
        <is>
          <t>Art</t>
        </is>
      </c>
      <c r="C1" s="20" t="inlineStr">
        <is>
          <t>Einheit</t>
        </is>
      </c>
      <c r="D1" s="20" t="inlineStr">
        <is>
          <t>Maßnahme</t>
        </is>
      </c>
    </row>
    <row r="2">
      <c r="A2" t="inlineStr">
        <is>
          <t>Ackerland</t>
        </is>
      </c>
      <c r="B2" t="inlineStr">
        <is>
          <t>organisch</t>
        </is>
      </c>
      <c r="C2" t="inlineStr">
        <is>
          <t>m³</t>
        </is>
      </c>
      <c r="D2" t="inlineStr">
        <is>
          <t>Schnitt</t>
        </is>
      </c>
    </row>
    <row r="3">
      <c r="A3" t="inlineStr">
        <is>
          <t>Grünland</t>
        </is>
      </c>
      <c r="B3" t="inlineStr">
        <is>
          <t>mineralisch</t>
        </is>
      </c>
      <c r="C3" t="inlineStr">
        <is>
          <t>t</t>
        </is>
      </c>
      <c r="D3" t="inlineStr">
        <is>
          <t>Weide</t>
        </is>
      </c>
    </row>
    <row r="4">
      <c r="A4" t="inlineStr">
        <is>
          <t>Dauerkultur</t>
        </is>
      </c>
      <c r="B4" t="inlineStr">
        <is>
          <t>organisch-mineralisch</t>
        </is>
      </c>
      <c r="C4" t="inlineStr">
        <is>
          <t>dt</t>
        </is>
      </c>
      <c r="D4" t="inlineStr">
        <is>
          <t>Mähweide</t>
        </is>
      </c>
    </row>
    <row r="5">
      <c r="A5" t="inlineStr">
        <is>
          <t>Brache</t>
        </is>
      </c>
      <c r="C5" t="inlineStr">
        <is>
          <t>kg</t>
        </is>
      </c>
      <c r="D5" t="inlineStr">
        <is>
          <t>Nachsaat</t>
        </is>
      </c>
    </row>
    <row r="6">
      <c r="C6" t="inlineStr">
        <is>
          <t>l</t>
        </is>
      </c>
      <c r="D6" t="inlineStr">
        <is>
          <t>Pflege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agrarbüro24</dc:creator>
  <dc:title>Ackerschlagkartei – Vorlage</dc:title>
  <dc:subject>Kostenlose Vorlage für die Ackerschlagkartei</dc:subject>
  <dcterms:created xsi:type="dcterms:W3CDTF">2026-10-05T10:47:56Z</dcterms:created>
  <dcterms:modified xsi:type="dcterms:W3CDTF">2026-10-05T10:47:57Z</dcterms:modified>
</cp:coreProperties>
</file>